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855" windowWidth="11310" windowHeight="5070" tabRatio="886" firstSheet="2"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<sst xmlns="http://schemas.openxmlformats.org/spreadsheetml/2006/main" count="140" uniqueCount="90">
  <si>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</si>
  <si>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</si>
  <si>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</si>
  <si>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</si>
  <si>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</si>
  <si>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</si>
  <si>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</si>
  <si>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</si>
  <si>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</si>
  <si>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</si>
  <si>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</si>
  <si>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</si>
  <si>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</si>
  <si>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</si>
  <si>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</si>
  <si>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</si>
  <si>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</si>
  <si>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</si>
  <si>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</si>
  <si>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</si>
  <si>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</si>
  <si>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</si>
  <si>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</si>
  <si>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</si>
  <si>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</si>
  <si>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</si>
  <si>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</si>
  <si>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</si>
  <si>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</si>
  <si>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</si>
  <si>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</si>
  <si>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</si>
  <si>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</si>
  <si>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</si>
  <si>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</si>
  <si>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</si>
  <si>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</si>
  <si>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</si>
  <si>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</si>
  <si>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</si>
  <si>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</si>
  <si>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</si>
  <si>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</si>
  <si>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</si>
  <si>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</si>
  <si>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</si>
  <si>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</si>
  <si>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</si>
  <si>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</si>
  <si>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Market Implementation Committee</t>
  </si>
  <si>
    <t>Avoid replacing a shortfall that ultimately does not exist</t>
  </si>
  <si>
    <t>Timing of Replacement Capacity Transactions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</si>
  <si>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</si>
  <si>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</si>
  <si>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Alignment between Locational UCAP transaction rules and replacement capacity timing</t>
  </si>
  <si>
    <t>Ensure availability of actual MW available after EFORd is set</t>
  </si>
  <si>
    <t>Prevents participant from selling more capacity than the resource is physically capable of providing</t>
  </si>
  <si>
    <t>November 30 prior to delivery year</t>
  </si>
  <si>
    <t>Ensure PJM maintains collateral where risk of potential shortfall exists</t>
  </si>
  <si>
    <t>Discourage arbitrage between BRAs and multiple IAs</t>
  </si>
  <si>
    <t>Create ability to execute transactions as they occur</t>
  </si>
  <si>
    <t>Avoid duplicative selling of replacement resources</t>
  </si>
  <si>
    <t>Maintain physical supply commitment aspects of RPM</t>
  </si>
  <si>
    <t>Reconcile and track commitments between auctions; BRA commitments (UCAP) v. Unit Specific bilateral transactions (ICAP)</t>
  </si>
  <si>
    <t>Ensure rules and timing do not inhibit justifiable commercial transactions</t>
  </si>
  <si>
    <t>Consistency between must offer requirement and changes replacement transaction timing</t>
  </si>
  <si>
    <t>Must Offer Considerations</t>
  </si>
  <si>
    <t>Transactions that are not impacted by the EFORd reporting should not need to wait for statistics to be published</t>
  </si>
  <si>
    <t>Do not sell capacity more than once</t>
  </si>
  <si>
    <t xml:space="preserve">Capacity with a commitment obligation </t>
  </si>
  <si>
    <t>Financial assurance is released upon confirmation of the transaction.</t>
  </si>
  <si>
    <t>Eligibility requirements for replaced capacity</t>
  </si>
  <si>
    <t>Eligibility requirements for replacing capacity</t>
  </si>
  <si>
    <t xml:space="preserve">Must be located in same LDA or child LDA of the capacity it is replacing.
Must be same or better temporal characteristics. </t>
  </si>
  <si>
    <t>Must offer requirement for available, uncommitted MWs of existing generation capacity.</t>
  </si>
  <si>
    <t>Financial assurance associated with replaced capacity (assuming replaced capacity is planned)</t>
  </si>
  <si>
    <t>Financial assurance associated with replacing capacity (assuming replacing capacity is planned)</t>
  </si>
  <si>
    <t>Financial assurance is required prior to the replacement transaction.</t>
  </si>
  <si>
    <t>Upon written request to PJM, or after November 30th prior to delivery year otherwise</t>
  </si>
  <si>
    <t>PJM</t>
  </si>
  <si>
    <t>Allow replacement transactions to be entered when its contracted</t>
  </si>
  <si>
    <t>Replaced resources may not be re-committed for the relevant delivery year</t>
  </si>
  <si>
    <t>Replaced resources may not be re-committed for the relevant delivery year for any replacement transaction entered prior to  Nov. 30 prior to the delivery year</t>
  </si>
  <si>
    <t>Prior to November 30th where the resource’s final position is definite at the time of the request. The owner of the replaced resource must provide transparent and verifiable evidence to support the finality of the resource’s position at the time of request (e.g., resource has retired and deactivation is noticed on PJM web site, resource has withdrawn of an interconnection queue position, etc.).;  after November 30th for capacity with a commitment obligation</t>
  </si>
  <si>
    <t xml:space="preserve">Any transaction that is not impacted by EFORd's </t>
  </si>
  <si>
    <t>Replaced resources may not be re-committed for the relevant delivery year for any replacement transaction entered prior to the Nov. 30 prior to the delivery year</t>
  </si>
  <si>
    <t>PJM2</t>
  </si>
  <si>
    <t xml:space="preserve">November 30th prior to the delivery year.                                                                                                                Replacement permitted prior to November 30th upon written request to PJM for replaced capacity commitments meeting must offer considerations and eligibility requirements in cells below.                             </t>
  </si>
  <si>
    <t>Must offer requirement for available, uncommitted MWs of existing generation capacity.                                                                                 Resources for which commitment is replaced prior to November 30th may not be recommitted for the relevant delivery year.</t>
  </si>
  <si>
    <t>Capacity with a commitment obligation.                                                                             Pre-November 30th replacement permitted when the owner of the replaced resource must provide transparent and verifiable evidence to support the finality of the resource’s position at the time of request (e.g., resource has retired and deactivation is noticed on PJM web site, resource has withdrawn of an interconnection queue position, etc.).;  after November 30th for capacity with a commitment obligation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</si>
</sst>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Alignment="1">
      <alignment/>
    </xf>
    <xf numFmtId="0" fontId="44" fillId="0" borderId="0" xfId="0" applyFont="1" applyAlignment="1">
      <alignment/>
    </xf>
    <xf numFmtId="0" fontId="44" fillId="33" borderId="0" xfId="0" applyFont="1" applyFill="1" applyAlignment="1">
      <alignment/>
    </xf>
    <xf numFmtId="0" fontId="44" fillId="33" borderId="10" xfId="0" applyFont="1" applyFill="1" applyBorder="1" applyAlignment="1">
      <alignment/>
    </xf>
    <xf numFmtId="0" fontId="4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45"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2"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2"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3"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8" fillId="0" borderId="0" xfId="0" applyFont="1" applyFill="1" applyAlignment="1">
      <alignment/>
    </xf>
    <xf numFmtId="0" fontId="0" fillId="0" borderId="0" xfId="0" applyAlignment="1">
      <alignment/>
    </xf>
    <xf numFmtId="0" fontId="0" fillId="0" borderId="0" xfId="0" applyAlignment="1">
      <alignment/>
    </xf>
    <xf numFmtId="0" fontId="47" fillId="0" borderId="0" xfId="0" applyFont="1" applyFill="1" applyAlignment="1">
      <alignment horizontal="center" vertical="top"/>
    </xf>
    <xf numFmtId="0" fontId="48" fillId="33" borderId="0" xfId="0" applyFont="1" applyFill="1" applyAlignment="1">
      <alignment horizontal="center"/>
    </xf>
    <xf numFmtId="0" fontId="45" fillId="33" borderId="0" xfId="0" applyFont="1" applyFill="1" applyAlignment="1">
      <alignment horizontal="center"/>
    </xf>
    <xf numFmtId="0" fontId="42" fillId="0" borderId="0" xfId="0" applyFont="1" applyAlignment="1">
      <alignment/>
    </xf>
    <xf numFmtId="0" fontId="0" fillId="0" borderId="21" xfId="0" applyBorder="1" applyAlignment="1">
      <alignment/>
    </xf>
    <xf numFmtId="0" fontId="0" fillId="34" borderId="22" xfId="0" applyFont="1" applyFill="1" applyBorder="1" applyAlignment="1">
      <alignment wrapText="1"/>
    </xf>
    <xf numFmtId="0" fontId="0" fillId="0" borderId="0" xfId="0" applyFont="1" applyAlignment="1">
      <alignment vertical="top" wrapText="1"/>
    </xf>
    <xf numFmtId="0" fontId="0" fillId="0" borderId="0" xfId="0" applyAlignment="1">
      <alignment horizontal="left" vertical="top" wrapText="1"/>
    </xf>
    <xf numFmtId="0" fontId="0" fillId="0" borderId="0" xfId="0" applyFont="1" applyAlignment="1">
      <alignment horizontal="left" vertical="top"/>
    </xf>
    <xf numFmtId="0" fontId="43"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NumberFormat="1" applyFont="1" applyAlignment="1">
      <alignment horizontal="left" vertical="top" wrapText="1"/>
    </xf>
    <xf numFmtId="0" fontId="47" fillId="0" borderId="0" xfId="0" applyFont="1" applyFill="1" applyAlignment="1">
      <alignment horizontal="center" vertical="top"/>
    </xf>
    <xf numFmtId="0" fontId="48" fillId="33" borderId="0" xfId="0" applyFont="1" applyFill="1" applyAlignment="1">
      <alignment horizontal="center"/>
    </xf>
    <xf numFmtId="0" fontId="45" fillId="33" borderId="0" xfId="0" applyFont="1" applyFill="1" applyAlignment="1">
      <alignment horizontal="center"/>
    </xf>
    <xf numFmtId="0" fontId="0" fillId="0" borderId="0" xfId="0" applyAlignment="1">
      <alignment/>
    </xf>
    <xf numFmtId="0" fontId="28" fillId="35" borderId="0" xfId="0" applyFont="1" applyFill="1" applyAlignment="1">
      <alignment horizontal="center"/>
    </xf>
    <xf numFmtId="0" fontId="0" fillId="0" borderId="0" xfId="0" applyFont="1" applyAlignment="1">
      <alignment/>
    </xf>
    <xf numFmtId="0" fontId="42" fillId="0" borderId="14" xfId="0" applyFont="1" applyBorder="1" applyAlignment="1">
      <alignment horizontal="left" wrapText="1"/>
    </xf>
    <xf numFmtId="0" fontId="49" fillId="33" borderId="0" xfId="0" applyFont="1" applyFill="1" applyAlignment="1">
      <alignment horizontal="center"/>
    </xf>
    <xf numFmtId="0" fontId="0" fillId="0" borderId="0" xfId="0" applyAlignment="1">
      <alignment/>
    </xf>
    <xf numFmtId="0" fontId="50" fillId="33" borderId="0" xfId="0" applyFont="1" applyFill="1" applyAlignment="1">
      <alignment horizontal="center"/>
    </xf>
    <xf numFmtId="0" fontId="42"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6858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J19" comment="" totalsRowShown="0">
  <autoFilter ref="A9:J19"/>
  <tableColumns count="10">
    <tableColumn id="9" name="#"/>
    <tableColumn id="1" name="Design Components"/>
    <tableColumn id="2" name="Priority"/>
    <tableColumn id="8" name="Status Quo"/>
    <tableColumn id="10" name="PJM"/>
    <tableColumn id="3" name="A"/>
    <tableColumn id="4" name="PJM2"/>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8" t="s">
        <v>46</v>
      </c>
    </row>
    <row r="2" ht="12.75">
      <c r="A2" t="s">
        <v>49</v>
      </c>
    </row>
    <row r="4" ht="12.75">
      <c r="A4" s="48" t="s">
        <v>47</v>
      </c>
    </row>
    <row r="5" ht="12.75">
      <c r="A5" t="s">
        <v>51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40" zoomScaleNormal="140" zoomScalePageLayoutView="0" workbookViewId="0" topLeftCell="B1">
      <selection activeCell="B20" sqref="B20"/>
    </sheetView>
  </sheetViews>
  <sheetFormatPr defaultColWidth="9.140625" defaultRowHeight="12.75"/>
  <cols>
    <col min="1" max="1" width="4.57421875" style="0" customWidth="1"/>
    <col min="2" max="2" width="106.00390625" style="7" customWidth="1"/>
  </cols>
  <sheetData>
    <row r="1" spans="1:2" ht="20.25">
      <c r="A1" s="58" t="str">
        <f>Setup!A2</f>
        <v>Market Implementation Committee</v>
      </c>
      <c r="B1" s="58"/>
    </row>
    <row r="2" spans="1:2" ht="18">
      <c r="A2" s="59" t="str">
        <f>Setup!A5</f>
        <v>Timing of Replacement Capacity Transactions</v>
      </c>
      <c r="B2" s="59"/>
    </row>
    <row r="3" spans="1:2" ht="18">
      <c r="A3" s="60" t="s">
        <v>29</v>
      </c>
      <c r="B3" s="60"/>
    </row>
    <row r="4" ht="12.75">
      <c r="B4" s="16" t="s">
        <v>35</v>
      </c>
    </row>
    <row r="6" spans="1:2" ht="12.75">
      <c r="A6">
        <v>1</v>
      </c>
      <c r="B6" s="7" t="s">
        <v>55</v>
      </c>
    </row>
    <row r="7" spans="1:2" ht="12.75">
      <c r="A7">
        <v>2</v>
      </c>
      <c r="B7" s="7" t="s">
        <v>50</v>
      </c>
    </row>
    <row r="8" spans="1:2" ht="12.75">
      <c r="A8">
        <v>3</v>
      </c>
      <c r="B8" s="7" t="s">
        <v>56</v>
      </c>
    </row>
    <row r="9" spans="1:2" ht="12.75">
      <c r="A9">
        <v>4</v>
      </c>
      <c r="B9" s="7" t="s">
        <v>59</v>
      </c>
    </row>
    <row r="10" spans="1:2" ht="12.75">
      <c r="A10">
        <v>5</v>
      </c>
      <c r="B10" s="7" t="s">
        <v>54</v>
      </c>
    </row>
    <row r="11" spans="1:2" ht="12.75">
      <c r="A11">
        <v>6</v>
      </c>
      <c r="B11" s="7" t="s">
        <v>58</v>
      </c>
    </row>
    <row r="12" spans="1:2" ht="12.75">
      <c r="A12">
        <v>7</v>
      </c>
      <c r="B12" s="7" t="s">
        <v>60</v>
      </c>
    </row>
    <row r="13" spans="1:2" ht="12.75">
      <c r="A13">
        <v>8</v>
      </c>
      <c r="B13" s="7" t="s">
        <v>61</v>
      </c>
    </row>
    <row r="14" spans="1:2" ht="12.75">
      <c r="A14">
        <v>9</v>
      </c>
      <c r="B14" s="7" t="s">
        <v>62</v>
      </c>
    </row>
    <row r="15" spans="1:2" ht="25.5">
      <c r="A15">
        <v>10</v>
      </c>
      <c r="B15" s="7" t="s">
        <v>63</v>
      </c>
    </row>
    <row r="16" spans="1:2" ht="12.75">
      <c r="A16">
        <v>11</v>
      </c>
      <c r="B16" s="7" t="s">
        <v>64</v>
      </c>
    </row>
    <row r="17" spans="1:2" ht="12.75">
      <c r="A17">
        <v>12</v>
      </c>
      <c r="B17" s="50" t="s">
        <v>65</v>
      </c>
    </row>
    <row r="18" spans="1:2" ht="12.75">
      <c r="A18">
        <v>13</v>
      </c>
      <c r="B18" s="7" t="s">
        <v>67</v>
      </c>
    </row>
    <row r="19" spans="1:2" ht="12.75">
      <c r="A19">
        <v>14</v>
      </c>
      <c r="B19" s="7" t="s">
        <v>68</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F10" sqref="F10"/>
    </sheetView>
  </sheetViews>
  <sheetFormatPr defaultColWidth="9.140625" defaultRowHeight="12.75"/>
  <cols>
    <col min="1" max="1" width="2.8515625" style="12" customWidth="1"/>
    <col min="2" max="2" width="31.140625" style="0" customWidth="1"/>
    <col min="3" max="3" width="10.00390625" style="0" customWidth="1"/>
    <col min="4" max="4" width="31.7109375" style="0" customWidth="1"/>
    <col min="5" max="5" width="33.28125" style="0" customWidth="1"/>
    <col min="6" max="6" width="25.57421875" style="0" customWidth="1"/>
    <col min="7" max="9" width="19.7109375" style="0" customWidth="1"/>
    <col min="13" max="13" width="13.140625" style="0" bestFit="1" customWidth="1"/>
  </cols>
  <sheetData>
    <row r="1" spans="1:9" s="43" customFormat="1" ht="20.25">
      <c r="A1" s="58" t="str">
        <f>Setup!A2</f>
        <v>Market Implementation Committee</v>
      </c>
      <c r="B1" s="61"/>
      <c r="C1" s="61"/>
      <c r="D1" s="61"/>
      <c r="E1" s="61"/>
      <c r="F1" s="61"/>
      <c r="G1" s="61"/>
      <c r="H1" s="61"/>
      <c r="I1" s="61"/>
    </row>
    <row r="2" spans="1:9" s="43" customFormat="1" ht="18">
      <c r="A2" s="59" t="str">
        <f>Setup!A5</f>
        <v>Timing of Replacement Capacity Transactions</v>
      </c>
      <c r="B2" s="61"/>
      <c r="C2" s="61"/>
      <c r="D2" s="61"/>
      <c r="E2" s="61"/>
      <c r="F2" s="61"/>
      <c r="G2" s="61"/>
      <c r="H2" s="61"/>
      <c r="I2" s="61"/>
    </row>
    <row r="3" spans="1:55" s="1" customFormat="1" ht="18">
      <c r="A3" s="60" t="s">
        <v>13</v>
      </c>
      <c r="B3" s="60"/>
      <c r="C3" s="60"/>
      <c r="D3" s="60"/>
      <c r="E3" s="60"/>
      <c r="F3" s="60"/>
      <c r="G3" s="60"/>
      <c r="H3" s="60"/>
      <c r="I3" s="6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5" t="s">
        <v>31</v>
      </c>
      <c r="B4" s="66"/>
      <c r="C4" s="66"/>
      <c r="D4" s="66"/>
      <c r="E4" s="66"/>
      <c r="F4" s="66"/>
      <c r="G4" s="66"/>
      <c r="H4" s="66"/>
      <c r="I4" s="6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6" customHeight="1">
      <c r="A5" s="10"/>
      <c r="B5" s="5"/>
      <c r="C5" s="5"/>
      <c r="D5" s="5"/>
      <c r="E5" s="5"/>
      <c r="F5" s="5"/>
      <c r="G5" s="5"/>
      <c r="H5" s="5"/>
      <c r="I5" s="5"/>
    </row>
    <row r="6" spans="1:9" ht="14.25">
      <c r="A6" s="10"/>
      <c r="B6" s="5"/>
      <c r="C6" s="5"/>
      <c r="D6" s="62" t="s">
        <v>27</v>
      </c>
      <c r="E6" s="63"/>
      <c r="F6" s="63"/>
      <c r="G6" s="63"/>
      <c r="H6" s="63"/>
      <c r="I6" s="63"/>
    </row>
    <row r="7" spans="1:20" ht="51" customHeight="1">
      <c r="A7" s="11" t="s">
        <v>16</v>
      </c>
      <c r="B7" s="7" t="s">
        <v>30</v>
      </c>
      <c r="C7" s="7" t="s">
        <v>41</v>
      </c>
      <c r="D7" s="5" t="s">
        <v>12</v>
      </c>
      <c r="E7" s="5" t="s">
        <v>0</v>
      </c>
      <c r="F7" s="5" t="s">
        <v>1</v>
      </c>
      <c r="G7" s="5" t="s">
        <v>2</v>
      </c>
      <c r="H7" s="5" t="s">
        <v>3</v>
      </c>
      <c r="I7" s="5" t="s">
        <v>4</v>
      </c>
      <c r="J7" s="41"/>
      <c r="K7" s="41"/>
      <c r="L7" s="41"/>
      <c r="M7" s="41"/>
      <c r="N7" s="41"/>
      <c r="O7" s="41"/>
      <c r="P7" s="41"/>
      <c r="Q7" s="41"/>
      <c r="R7" s="41"/>
      <c r="S7" s="41"/>
      <c r="T7" s="41"/>
    </row>
    <row r="8" spans="1:20" ht="38.25">
      <c r="A8" s="11">
        <v>1</v>
      </c>
      <c r="B8" s="52" t="s">
        <v>51</v>
      </c>
      <c r="C8" s="53"/>
      <c r="D8" s="52" t="s">
        <v>57</v>
      </c>
      <c r="E8" s="55" t="s">
        <v>78</v>
      </c>
      <c r="F8" s="6" t="s">
        <v>80</v>
      </c>
      <c r="G8" s="5"/>
      <c r="H8" s="5"/>
      <c r="I8" s="5"/>
      <c r="J8" s="41"/>
      <c r="K8" s="41"/>
      <c r="L8" s="41"/>
      <c r="M8" s="41"/>
      <c r="N8" s="41"/>
      <c r="O8" s="41"/>
      <c r="P8" s="41"/>
      <c r="Q8" s="41"/>
      <c r="R8" s="41"/>
      <c r="S8" s="41"/>
      <c r="T8" s="41"/>
    </row>
    <row r="9" spans="1:20" ht="76.5">
      <c r="A9" s="11">
        <v>2</v>
      </c>
      <c r="B9" s="55" t="s">
        <v>66</v>
      </c>
      <c r="C9" s="53"/>
      <c r="D9" s="52" t="s">
        <v>74</v>
      </c>
      <c r="E9" s="55" t="s">
        <v>81</v>
      </c>
      <c r="F9" s="55" t="s">
        <v>85</v>
      </c>
      <c r="G9" s="5"/>
      <c r="H9" s="5"/>
      <c r="I9" s="5"/>
      <c r="J9" s="41"/>
      <c r="K9" s="41"/>
      <c r="L9" s="41"/>
      <c r="M9" s="41"/>
      <c r="N9" s="41"/>
      <c r="O9" s="41"/>
      <c r="P9" s="41"/>
      <c r="Q9" s="41"/>
      <c r="R9" s="41"/>
      <c r="S9" s="41"/>
      <c r="T9" s="41"/>
    </row>
    <row r="10" spans="1:20" ht="159" customHeight="1">
      <c r="A10" s="11">
        <v>3</v>
      </c>
      <c r="B10" s="56" t="s">
        <v>71</v>
      </c>
      <c r="C10" s="53"/>
      <c r="D10" s="53" t="s">
        <v>69</v>
      </c>
      <c r="E10" s="55" t="s">
        <v>83</v>
      </c>
      <c r="F10" s="6" t="s">
        <v>84</v>
      </c>
      <c r="G10" s="5"/>
      <c r="H10" s="5"/>
      <c r="I10" s="5"/>
      <c r="J10" s="41"/>
      <c r="K10" s="41"/>
      <c r="L10" s="41"/>
      <c r="M10" s="41"/>
      <c r="N10" s="41"/>
      <c r="O10" s="41"/>
      <c r="P10" s="41"/>
      <c r="Q10" s="41"/>
      <c r="R10" s="41"/>
      <c r="S10" s="41"/>
      <c r="T10" s="41"/>
    </row>
    <row r="11" spans="1:20" ht="63.75">
      <c r="A11" s="11">
        <v>4</v>
      </c>
      <c r="B11" s="56" t="s">
        <v>72</v>
      </c>
      <c r="C11" s="53"/>
      <c r="D11" s="52" t="s">
        <v>73</v>
      </c>
      <c r="E11" s="54"/>
      <c r="F11" s="5"/>
      <c r="G11" s="5"/>
      <c r="H11" s="5"/>
      <c r="I11" s="5"/>
      <c r="J11" s="41"/>
      <c r="K11" s="41"/>
      <c r="L11" s="41"/>
      <c r="M11" s="41"/>
      <c r="N11" s="41"/>
      <c r="O11" s="41"/>
      <c r="P11" s="41"/>
      <c r="Q11" s="41"/>
      <c r="R11" s="41"/>
      <c r="S11" s="41"/>
      <c r="T11" s="41"/>
    </row>
    <row r="12" spans="1:20" ht="38.25">
      <c r="A12" s="11">
        <v>5</v>
      </c>
      <c r="B12" s="56" t="s">
        <v>75</v>
      </c>
      <c r="C12" s="53"/>
      <c r="D12" s="52" t="s">
        <v>70</v>
      </c>
      <c r="E12" s="55"/>
      <c r="F12" s="5"/>
      <c r="G12" s="5"/>
      <c r="H12" s="5"/>
      <c r="I12" s="5"/>
      <c r="J12" s="41"/>
      <c r="K12" s="41"/>
      <c r="L12" s="41"/>
      <c r="M12" s="42" t="s">
        <v>19</v>
      </c>
      <c r="N12" s="41"/>
      <c r="O12" s="41"/>
      <c r="P12" s="41"/>
      <c r="Q12" s="41"/>
      <c r="R12" s="41"/>
      <c r="S12" s="41"/>
      <c r="T12" s="41"/>
    </row>
    <row r="13" spans="1:20" ht="38.25">
      <c r="A13" s="11">
        <v>6</v>
      </c>
      <c r="B13" s="56" t="s">
        <v>76</v>
      </c>
      <c r="C13" s="53"/>
      <c r="D13" s="52" t="s">
        <v>77</v>
      </c>
      <c r="E13" s="53"/>
      <c r="F13" s="5"/>
      <c r="G13" s="5"/>
      <c r="H13" s="5"/>
      <c r="I13" s="5"/>
      <c r="J13" s="41"/>
      <c r="K13" s="41"/>
      <c r="L13" s="41"/>
      <c r="M13" s="42" t="s">
        <v>44</v>
      </c>
      <c r="N13" s="41"/>
      <c r="O13" s="41"/>
      <c r="P13" s="41"/>
      <c r="Q13" s="41"/>
      <c r="R13" s="41"/>
      <c r="S13" s="41"/>
      <c r="T13" s="41"/>
    </row>
    <row r="14" spans="1:20" ht="12.75">
      <c r="A14" s="11">
        <v>7</v>
      </c>
      <c r="B14" s="9"/>
      <c r="C14" s="5"/>
      <c r="D14" s="6"/>
      <c r="E14" s="5"/>
      <c r="F14" s="5"/>
      <c r="G14" s="5"/>
      <c r="H14" s="5"/>
      <c r="I14" s="5"/>
      <c r="J14" s="41"/>
      <c r="K14" s="41"/>
      <c r="L14" s="41"/>
      <c r="M14" s="42" t="s">
        <v>42</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43</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64" t="s">
        <v>28</v>
      </c>
      <c r="B27" s="64"/>
      <c r="C27" s="5"/>
      <c r="D27" s="5"/>
      <c r="E27" s="5"/>
      <c r="F27" s="5"/>
      <c r="G27" s="5"/>
      <c r="H27" s="5"/>
      <c r="I27" s="5"/>
      <c r="J27" s="41"/>
      <c r="K27" s="41"/>
      <c r="L27" s="41"/>
      <c r="M27" s="41"/>
      <c r="N27" s="41"/>
      <c r="O27" s="41"/>
      <c r="P27" s="41"/>
      <c r="Q27" s="41"/>
      <c r="R27" s="41"/>
      <c r="S27" s="41"/>
      <c r="T27" s="41"/>
    </row>
    <row r="28" spans="1:20" ht="14.25">
      <c r="A28" s="23" t="s">
        <v>52</v>
      </c>
      <c r="B28" s="17"/>
      <c r="C28" s="17"/>
      <c r="D28" s="17"/>
      <c r="E28" s="17"/>
      <c r="F28" s="17"/>
      <c r="G28" s="17"/>
      <c r="H28" s="17"/>
      <c r="I28" s="18"/>
      <c r="J28" s="41"/>
      <c r="K28" s="41"/>
      <c r="L28" s="41"/>
      <c r="M28" s="41"/>
      <c r="N28" s="41"/>
      <c r="O28" s="41"/>
      <c r="P28" s="41"/>
      <c r="Q28" s="41"/>
      <c r="R28" s="41"/>
      <c r="S28" s="41"/>
      <c r="T28" s="41"/>
    </row>
    <row r="29" spans="1:20" ht="14.25">
      <c r="A29" s="24" t="s">
        <v>39</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53</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6" sqref="A6:B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3" customFormat="1" ht="20.25">
      <c r="A1" s="58" t="str">
        <f>Setup!A2</f>
        <v>Market Implementation Committee</v>
      </c>
      <c r="B1" s="58"/>
      <c r="C1" s="58"/>
      <c r="D1" s="44"/>
      <c r="E1" s="44"/>
      <c r="F1" s="44"/>
      <c r="G1" s="44"/>
      <c r="H1" s="44"/>
      <c r="I1" s="44"/>
    </row>
    <row r="2" spans="1:9" s="43" customFormat="1" ht="18">
      <c r="A2" s="59" t="str">
        <f>Setup!A5</f>
        <v>Timing of Replacement Capacity Transactions</v>
      </c>
      <c r="B2" s="59"/>
      <c r="C2" s="59"/>
      <c r="D2" s="44"/>
      <c r="E2" s="44"/>
      <c r="F2" s="44"/>
      <c r="G2" s="44"/>
      <c r="H2" s="44"/>
      <c r="I2" s="44"/>
    </row>
    <row r="3" spans="1:8" s="1" customFormat="1" ht="20.25">
      <c r="A3" s="67" t="s">
        <v>7</v>
      </c>
      <c r="B3" s="67"/>
      <c r="C3" s="67"/>
      <c r="D3" s="2"/>
      <c r="E3" s="2"/>
      <c r="F3" s="2"/>
      <c r="G3" s="2"/>
      <c r="H3" s="2"/>
    </row>
    <row r="5" spans="1:3" ht="12.75">
      <c r="A5" s="3"/>
      <c r="B5" s="29" t="s">
        <v>38</v>
      </c>
      <c r="C5" s="28"/>
    </row>
    <row r="6" spans="1:3" s="4" customFormat="1" ht="17.25" customHeight="1" thickBot="1">
      <c r="A6" s="68" t="s">
        <v>9</v>
      </c>
      <c r="B6" s="69"/>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D15" sqref="D1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3" customFormat="1" ht="20.25">
      <c r="A1" s="58" t="str">
        <f>Setup!A2</f>
        <v>Market Implementation Committee</v>
      </c>
      <c r="B1" s="58"/>
      <c r="C1" s="58"/>
      <c r="D1" s="58"/>
      <c r="E1" s="58"/>
      <c r="F1" s="58"/>
      <c r="G1" s="58"/>
      <c r="H1" s="44"/>
      <c r="I1" s="44"/>
    </row>
    <row r="2" spans="1:9" s="43" customFormat="1" ht="18">
      <c r="A2" s="59" t="str">
        <f>Setup!A5</f>
        <v>Timing of Replacement Capacity Transactions</v>
      </c>
      <c r="B2" s="59"/>
      <c r="C2" s="59"/>
      <c r="D2" s="59"/>
      <c r="E2" s="59"/>
      <c r="F2" s="59"/>
      <c r="G2" s="59"/>
      <c r="H2" s="44"/>
      <c r="I2" s="44"/>
    </row>
    <row r="3" spans="1:9" ht="18">
      <c r="A3" s="60" t="s">
        <v>8</v>
      </c>
      <c r="B3" s="60"/>
      <c r="C3" s="60"/>
      <c r="D3" s="60"/>
      <c r="E3" s="60"/>
      <c r="F3" s="60"/>
      <c r="G3" s="60"/>
      <c r="H3" s="60"/>
      <c r="I3" s="60"/>
    </row>
    <row r="4" spans="1:2" ht="38.25" customHeight="1">
      <c r="A4" s="2"/>
      <c r="B4" s="29" t="s">
        <v>37</v>
      </c>
    </row>
    <row r="5" spans="1:6" ht="41.25" customHeight="1">
      <c r="A5" s="29"/>
      <c r="B5" s="70" t="s">
        <v>40</v>
      </c>
      <c r="C5" s="71"/>
      <c r="D5" s="71"/>
      <c r="E5" s="71"/>
      <c r="F5" s="72"/>
    </row>
    <row r="6" spans="1:6" ht="43.5" customHeight="1">
      <c r="A6" s="29"/>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32"/>
  <sheetViews>
    <sheetView tabSelected="1" zoomScalePageLayoutView="0" workbookViewId="0" topLeftCell="A4">
      <selection activeCell="L10" sqref="L10"/>
    </sheetView>
  </sheetViews>
  <sheetFormatPr defaultColWidth="9.140625" defaultRowHeight="12.75"/>
  <cols>
    <col min="1" max="1" width="4.140625" style="0" customWidth="1"/>
    <col min="2" max="2" width="24.57421875" style="0" customWidth="1"/>
    <col min="3" max="3" width="9.00390625" style="0" customWidth="1"/>
    <col min="4" max="4" width="28.8515625" style="0" customWidth="1"/>
    <col min="5" max="5" width="33.00390625" style="5" customWidth="1"/>
    <col min="6" max="6" width="30.7109375" style="0" customWidth="1"/>
    <col min="7" max="7" width="33.00390625" style="5" customWidth="1"/>
  </cols>
  <sheetData>
    <row r="1" spans="1:10" s="43" customFormat="1" ht="20.25">
      <c r="A1" s="58" t="str">
        <f>Setup!A2</f>
        <v>Market Implementation Committee</v>
      </c>
      <c r="B1" s="61"/>
      <c r="C1" s="61"/>
      <c r="D1" s="61"/>
      <c r="E1" s="61"/>
      <c r="F1" s="61"/>
      <c r="G1" s="61"/>
      <c r="H1" s="61"/>
      <c r="I1" s="61"/>
      <c r="J1" s="61"/>
    </row>
    <row r="2" spans="1:10" s="43" customFormat="1" ht="18">
      <c r="A2" s="59" t="str">
        <f>Setup!A5</f>
        <v>Timing of Replacement Capacity Transactions</v>
      </c>
      <c r="B2" s="61"/>
      <c r="C2" s="61"/>
      <c r="D2" s="61"/>
      <c r="E2" s="61"/>
      <c r="F2" s="61"/>
      <c r="G2" s="61"/>
      <c r="H2" s="61"/>
      <c r="I2" s="61"/>
      <c r="J2" s="61"/>
    </row>
    <row r="3" spans="1:10" ht="18">
      <c r="A3" s="60" t="s">
        <v>45</v>
      </c>
      <c r="B3" s="60"/>
      <c r="C3" s="60"/>
      <c r="D3" s="60"/>
      <c r="E3" s="60"/>
      <c r="F3" s="60"/>
      <c r="G3" s="60"/>
      <c r="H3" s="60"/>
      <c r="I3" s="60"/>
      <c r="J3" s="60"/>
    </row>
    <row r="4" spans="1:23" ht="18">
      <c r="A4" s="5" t="s">
        <v>32</v>
      </c>
      <c r="B4" s="39"/>
      <c r="C4" s="39"/>
      <c r="D4" s="39"/>
      <c r="E4" s="39"/>
      <c r="F4" s="39"/>
      <c r="G4" s="39"/>
      <c r="H4" s="15"/>
      <c r="I4" s="15"/>
      <c r="J4" s="15"/>
      <c r="L4" s="40"/>
      <c r="M4" s="40"/>
      <c r="N4" s="40"/>
      <c r="O4" s="40"/>
      <c r="P4" s="40"/>
      <c r="Q4" s="40"/>
      <c r="R4" s="40"/>
      <c r="S4" s="40"/>
      <c r="T4" s="40"/>
      <c r="U4" s="40"/>
      <c r="V4" s="40"/>
      <c r="W4" s="40"/>
    </row>
    <row r="5" spans="1:23" ht="18">
      <c r="A5" s="5" t="s">
        <v>33</v>
      </c>
      <c r="B5" s="39"/>
      <c r="C5" s="39"/>
      <c r="D5" s="39"/>
      <c r="E5" s="39"/>
      <c r="F5" s="39"/>
      <c r="G5" s="39"/>
      <c r="H5" s="15"/>
      <c r="I5" s="15"/>
      <c r="J5" s="15"/>
      <c r="L5" s="40"/>
      <c r="M5" s="40"/>
      <c r="N5" s="40"/>
      <c r="O5" s="40"/>
      <c r="P5" s="40"/>
      <c r="Q5" s="40"/>
      <c r="R5" s="40"/>
      <c r="S5" s="40"/>
      <c r="T5" s="40"/>
      <c r="U5" s="40"/>
      <c r="V5" s="40"/>
      <c r="W5" s="40"/>
    </row>
    <row r="6" spans="1:23" ht="12.75">
      <c r="A6" s="5" t="s">
        <v>34</v>
      </c>
      <c r="B6" s="5"/>
      <c r="C6" s="5"/>
      <c r="D6" s="5"/>
      <c r="F6" s="5"/>
      <c r="L6" s="40"/>
      <c r="M6" s="40"/>
      <c r="N6" s="40"/>
      <c r="O6" s="40"/>
      <c r="P6" s="40"/>
      <c r="Q6" s="40"/>
      <c r="R6" s="40"/>
      <c r="S6" s="40"/>
      <c r="T6" s="40"/>
      <c r="U6" s="40"/>
      <c r="V6" s="40"/>
      <c r="W6" s="40"/>
    </row>
    <row r="7" spans="1:23" ht="12.75">
      <c r="A7" s="1"/>
      <c r="L7" s="40"/>
      <c r="M7" s="40"/>
      <c r="N7" s="40"/>
      <c r="O7" s="40"/>
      <c r="P7" s="40"/>
      <c r="Q7" s="40"/>
      <c r="R7" s="40"/>
      <c r="S7" s="40"/>
      <c r="T7" s="40"/>
      <c r="U7" s="40"/>
      <c r="V7" s="40"/>
      <c r="W7" s="40"/>
    </row>
    <row r="8" spans="1:23" ht="12.75">
      <c r="A8" s="10"/>
      <c r="B8" s="5"/>
      <c r="C8" s="5"/>
      <c r="D8" s="62" t="s">
        <v>15</v>
      </c>
      <c r="E8" s="62"/>
      <c r="F8" s="63"/>
      <c r="G8" s="63"/>
      <c r="H8" s="63"/>
      <c r="I8" s="63"/>
      <c r="J8" s="63"/>
      <c r="L8" s="40"/>
      <c r="M8" s="40"/>
      <c r="N8" s="40"/>
      <c r="O8" s="40"/>
      <c r="P8" s="40"/>
      <c r="Q8" s="40"/>
      <c r="R8" s="40"/>
      <c r="S8" s="40"/>
      <c r="T8" s="40"/>
      <c r="U8" s="40"/>
      <c r="V8" s="40"/>
      <c r="W8" s="40"/>
    </row>
    <row r="9" spans="1:23" ht="12.75">
      <c r="A9" s="11" t="s">
        <v>16</v>
      </c>
      <c r="B9" s="7" t="s">
        <v>14</v>
      </c>
      <c r="C9" s="7" t="s">
        <v>41</v>
      </c>
      <c r="D9" s="5" t="s">
        <v>12</v>
      </c>
      <c r="E9" s="5" t="s">
        <v>79</v>
      </c>
      <c r="F9" s="5" t="s">
        <v>0</v>
      </c>
      <c r="G9" s="5" t="s">
        <v>86</v>
      </c>
      <c r="H9" s="5" t="s">
        <v>2</v>
      </c>
      <c r="I9" s="5" t="s">
        <v>3</v>
      </c>
      <c r="J9" s="5" t="s">
        <v>4</v>
      </c>
      <c r="L9" s="40"/>
      <c r="M9" s="40"/>
      <c r="N9" s="40"/>
      <c r="O9" s="40"/>
      <c r="P9" s="40"/>
      <c r="Q9" s="40"/>
      <c r="R9" s="40"/>
      <c r="S9" s="40"/>
      <c r="T9" s="40"/>
      <c r="U9" s="40"/>
      <c r="V9" s="40"/>
      <c r="W9" s="40"/>
    </row>
    <row r="10" spans="1:23" ht="114" customHeight="1">
      <c r="A10" s="11">
        <v>1</v>
      </c>
      <c r="B10" s="52" t="s">
        <v>51</v>
      </c>
      <c r="C10" s="53"/>
      <c r="D10" s="52" t="s">
        <v>57</v>
      </c>
      <c r="E10" s="55" t="s">
        <v>78</v>
      </c>
      <c r="F10" s="51" t="s">
        <v>80</v>
      </c>
      <c r="G10" s="55" t="s">
        <v>87</v>
      </c>
      <c r="H10" s="14">
        <f>IF('2. Options Matrix- Design Comp.'!G8=0,"",'2. Options Matrix- Design Comp.'!G8)</f>
      </c>
      <c r="I10" s="5"/>
      <c r="J10" s="5"/>
      <c r="L10" s="40"/>
      <c r="M10" s="40"/>
      <c r="N10" s="40"/>
      <c r="O10" s="40"/>
      <c r="P10" s="40"/>
      <c r="Q10" s="40"/>
      <c r="R10" s="40"/>
      <c r="S10" s="40"/>
      <c r="T10" s="40"/>
      <c r="U10" s="40"/>
      <c r="V10" s="40"/>
      <c r="W10" s="40"/>
    </row>
    <row r="11" spans="1:23" ht="89.25">
      <c r="A11" s="11">
        <v>2</v>
      </c>
      <c r="B11" s="55" t="s">
        <v>66</v>
      </c>
      <c r="C11" s="53"/>
      <c r="D11" s="52" t="s">
        <v>74</v>
      </c>
      <c r="E11" s="55" t="s">
        <v>81</v>
      </c>
      <c r="F11" s="55" t="s">
        <v>82</v>
      </c>
      <c r="G11" s="52" t="s">
        <v>88</v>
      </c>
      <c r="H11" s="14">
        <f>IF('2. Options Matrix- Design Comp.'!G9=0,"",'2. Options Matrix- Design Comp.'!G9)</f>
      </c>
      <c r="I11" s="14">
        <f>IF('2. Options Matrix- Design Comp.'!H9=0,"",'2. Options Matrix- Design Comp.'!H9)</f>
      </c>
      <c r="J11" s="14">
        <f>IF('2. Options Matrix- Design Comp.'!I9=0,"",'2. Options Matrix- Design Comp.'!I9)</f>
      </c>
      <c r="L11" s="40"/>
      <c r="M11" s="40"/>
      <c r="N11" s="40"/>
      <c r="O11" s="40"/>
      <c r="P11" s="40"/>
      <c r="Q11" s="40"/>
      <c r="R11" s="40"/>
      <c r="S11" s="40"/>
      <c r="T11" s="40"/>
      <c r="U11" s="40"/>
      <c r="V11" s="40"/>
      <c r="W11" s="40"/>
    </row>
    <row r="12" spans="1:23" ht="178.5">
      <c r="A12" s="11">
        <v>3</v>
      </c>
      <c r="B12" s="56" t="s">
        <v>71</v>
      </c>
      <c r="C12" s="53"/>
      <c r="D12" s="55" t="s">
        <v>69</v>
      </c>
      <c r="E12" s="55" t="s">
        <v>83</v>
      </c>
      <c r="F12" s="51" t="s">
        <v>84</v>
      </c>
      <c r="G12" s="55" t="s">
        <v>89</v>
      </c>
      <c r="H12" s="14">
        <f>IF('2. Options Matrix- Design Comp.'!G10=0,"",'2. Options Matrix- Design Comp.'!G10)</f>
      </c>
      <c r="I12" s="14">
        <f>IF('2. Options Matrix- Design Comp.'!H10=0,"",'2. Options Matrix- Design Comp.'!H10)</f>
      </c>
      <c r="J12" s="14">
        <f>IF('2. Options Matrix- Design Comp.'!I10=0,"",'2. Options Matrix- Design Comp.'!I10)</f>
      </c>
      <c r="L12" s="40"/>
      <c r="M12" s="40"/>
      <c r="N12" s="40"/>
      <c r="O12" s="40"/>
      <c r="P12" s="40"/>
      <c r="Q12" s="40"/>
      <c r="R12" s="40"/>
      <c r="S12" s="40"/>
      <c r="T12" s="40"/>
      <c r="U12" s="40"/>
      <c r="V12" s="40"/>
      <c r="W12" s="40"/>
    </row>
    <row r="13" spans="1:23" ht="63.75">
      <c r="A13" s="11">
        <v>4</v>
      </c>
      <c r="B13" s="56" t="s">
        <v>72</v>
      </c>
      <c r="C13" s="53"/>
      <c r="D13" s="52" t="s">
        <v>73</v>
      </c>
      <c r="E13" s="52" t="s">
        <v>73</v>
      </c>
      <c r="F13" s="52" t="s">
        <v>73</v>
      </c>
      <c r="G13" s="52" t="s">
        <v>73</v>
      </c>
      <c r="H13" s="14">
        <f>IF('2. Options Matrix- Design Comp.'!G11=0,"",'2. Options Matrix- Design Comp.'!G11)</f>
      </c>
      <c r="I13" s="14">
        <f>IF('2. Options Matrix- Design Comp.'!H11=0,"",'2. Options Matrix- Design Comp.'!H11)</f>
      </c>
      <c r="J13" s="14">
        <f>IF('2. Options Matrix- Design Comp.'!I11=0,"",'2. Options Matrix- Design Comp.'!I11)</f>
      </c>
      <c r="L13" s="40"/>
      <c r="M13" s="40"/>
      <c r="N13" s="40"/>
      <c r="O13" s="40"/>
      <c r="P13" s="40"/>
      <c r="Q13" s="40"/>
      <c r="R13" s="40"/>
      <c r="S13" s="40"/>
      <c r="T13" s="40"/>
      <c r="U13" s="40"/>
      <c r="V13" s="40"/>
      <c r="W13" s="40"/>
    </row>
    <row r="14" spans="1:23" ht="63.75">
      <c r="A14" s="11">
        <v>5</v>
      </c>
      <c r="B14" s="56" t="s">
        <v>75</v>
      </c>
      <c r="C14" s="53"/>
      <c r="D14" s="52" t="s">
        <v>70</v>
      </c>
      <c r="E14" s="52" t="s">
        <v>70</v>
      </c>
      <c r="F14" s="52" t="s">
        <v>70</v>
      </c>
      <c r="G14" s="52" t="s">
        <v>70</v>
      </c>
      <c r="H14" s="14">
        <f>IF('2. Options Matrix- Design Comp.'!G12=0,"",'2. Options Matrix- Design Comp.'!G12)</f>
      </c>
      <c r="I14" s="14">
        <f>IF('2. Options Matrix- Design Comp.'!H12=0,"",'2. Options Matrix- Design Comp.'!H12)</f>
      </c>
      <c r="J14" s="14">
        <f>IF('2. Options Matrix- Design Comp.'!I12=0,"",'2. Options Matrix- Design Comp.'!I12)</f>
      </c>
      <c r="L14" s="40"/>
      <c r="M14" s="40"/>
      <c r="N14" s="40"/>
      <c r="O14" s="40"/>
      <c r="P14" s="40"/>
      <c r="Q14" s="40"/>
      <c r="R14" s="40"/>
      <c r="S14" s="40"/>
      <c r="T14" s="40"/>
      <c r="U14" s="40"/>
      <c r="V14" s="40"/>
      <c r="W14" s="40"/>
    </row>
    <row r="15" spans="1:23" ht="63.75">
      <c r="A15" s="11">
        <v>6</v>
      </c>
      <c r="B15" s="56" t="s">
        <v>76</v>
      </c>
      <c r="C15" s="53"/>
      <c r="D15" s="52" t="s">
        <v>77</v>
      </c>
      <c r="E15" s="52" t="s">
        <v>77</v>
      </c>
      <c r="F15" s="52" t="s">
        <v>77</v>
      </c>
      <c r="G15" s="52" t="s">
        <v>77</v>
      </c>
      <c r="H15" s="14">
        <f>IF('2. Options Matrix- Design Comp.'!G13=0,"",'2. Options Matrix- Design Comp.'!G13)</f>
      </c>
      <c r="I15" s="14">
        <f>IF('2. Options Matrix- Design Comp.'!H13=0,"",'2. Options Matrix- Design Comp.'!H13)</f>
      </c>
      <c r="J15" s="14">
        <f>IF('2. Options Matrix- Design Comp.'!I13=0,"",'2. Options Matrix- Design Comp.'!I13)</f>
      </c>
      <c r="L15" s="40"/>
      <c r="M15" s="40"/>
      <c r="N15" s="40"/>
      <c r="O15" s="40"/>
      <c r="P15" s="40"/>
      <c r="Q15" s="40"/>
      <c r="R15" s="40"/>
      <c r="S15" s="40"/>
      <c r="T15" s="40"/>
      <c r="U15" s="40"/>
      <c r="V15" s="40"/>
      <c r="W15" s="40"/>
    </row>
    <row r="16" spans="1:23" ht="12.75">
      <c r="A16" s="11">
        <v>7</v>
      </c>
      <c r="B16" s="57">
        <f>IF('2. Options Matrix- Design Comp.'!B14=0,"",'2. Options Matrix- Design Comp.'!B14)</f>
      </c>
      <c r="C16" s="57">
        <f>IF('2. Options Matrix- Design Comp.'!C14=0,"",'2. Options Matrix- Design Comp.'!C14)</f>
      </c>
      <c r="D16" s="57">
        <f>IF('2. Options Matrix- Design Comp.'!D14=0,"",'2. Options Matrix- Design Comp.'!D14)</f>
      </c>
      <c r="E16" s="57"/>
      <c r="F16" s="14">
        <f>IF('2. Options Matrix- Design Comp.'!E14=0,"",'2. Options Matrix- Design Comp.'!E14)</f>
      </c>
      <c r="G16" s="57"/>
      <c r="H16" s="14">
        <f>IF('2. Options Matrix- Design Comp.'!G14=0,"",'2. Options Matrix- Design Comp.'!G14)</f>
      </c>
      <c r="I16" s="14">
        <f>IF('2. Options Matrix- Design Comp.'!H14=0,"",'2. Options Matrix- Design Comp.'!H14)</f>
      </c>
      <c r="J16" s="14">
        <f>IF('2. Options Matrix- Design Comp.'!I14=0,"",'2. Options Matrix- Design Comp.'!I14)</f>
      </c>
      <c r="L16" s="40"/>
      <c r="M16" s="40"/>
      <c r="N16" s="40"/>
      <c r="O16" s="40"/>
      <c r="P16" s="40"/>
      <c r="Q16" s="40"/>
      <c r="R16" s="40"/>
      <c r="S16" s="40"/>
      <c r="T16" s="40"/>
      <c r="U16" s="40"/>
      <c r="V16" s="40"/>
      <c r="W16" s="40"/>
    </row>
    <row r="17" spans="1:23" ht="12.75">
      <c r="A17" s="11">
        <v>8</v>
      </c>
      <c r="B17" s="57">
        <f>IF('2. Options Matrix- Design Comp.'!B15=0,"",'2. Options Matrix- Design Comp.'!B15)</f>
      </c>
      <c r="C17" s="57">
        <f>IF('2. Options Matrix- Design Comp.'!C15=0,"",'2. Options Matrix- Design Comp.'!C15)</f>
      </c>
      <c r="D17" s="57">
        <f>IF('2. Options Matrix- Design Comp.'!D15=0,"",'2. Options Matrix- Design Comp.'!D15)</f>
      </c>
      <c r="E17" s="57"/>
      <c r="F17" s="14">
        <f>IF('2. Options Matrix- Design Comp.'!E15=0,"",'2. Options Matrix- Design Comp.'!E15)</f>
      </c>
      <c r="G17" s="57"/>
      <c r="H17" s="14">
        <f>IF('2. Options Matrix- Design Comp.'!G15=0,"",'2. Options Matrix- Design Comp.'!G15)</f>
      </c>
      <c r="I17" s="14">
        <f>IF('2. Options Matrix- Design Comp.'!H15=0,"",'2. Options Matrix- Design Comp.'!H15)</f>
      </c>
      <c r="J17" s="14">
        <f>IF('2. Options Matrix- Design Comp.'!I15=0,"",'2. Options Matrix- Design Comp.'!I15)</f>
      </c>
      <c r="L17" s="40"/>
      <c r="M17" s="40"/>
      <c r="N17" s="40"/>
      <c r="O17" s="40"/>
      <c r="P17" s="40"/>
      <c r="Q17" s="40"/>
      <c r="R17" s="40"/>
      <c r="S17" s="40"/>
      <c r="T17" s="40"/>
      <c r="U17" s="40"/>
      <c r="V17" s="40"/>
      <c r="W17" s="40"/>
    </row>
    <row r="18" spans="1:23" ht="12.75">
      <c r="A18" s="11">
        <v>9</v>
      </c>
      <c r="B18" s="57">
        <f>IF('2. Options Matrix- Design Comp.'!B16=0,"",'2. Options Matrix- Design Comp.'!B16)</f>
      </c>
      <c r="C18" s="57">
        <f>IF('2. Options Matrix- Design Comp.'!C16=0,"",'2. Options Matrix- Design Comp.'!C16)</f>
      </c>
      <c r="D18" s="57">
        <f>IF('2. Options Matrix- Design Comp.'!D16=0,"",'2. Options Matrix- Design Comp.'!D16)</f>
      </c>
      <c r="E18" s="57"/>
      <c r="F18" s="14">
        <f>IF('2. Options Matrix- Design Comp.'!E16=0,"",'2. Options Matrix- Design Comp.'!E16)</f>
      </c>
      <c r="G18" s="57"/>
      <c r="H18" s="14">
        <f>IF('2. Options Matrix- Design Comp.'!G16=0,"",'2. Options Matrix- Design Comp.'!G16)</f>
      </c>
      <c r="I18" s="14">
        <f>IF('2. Options Matrix- Design Comp.'!H16=0,"",'2. Options Matrix- Design Comp.'!H16)</f>
      </c>
      <c r="J18" s="14">
        <f>IF('2. Options Matrix- Design Comp.'!I16=0,"",'2. Options Matrix- Design Comp.'!I16)</f>
      </c>
      <c r="L18" s="40"/>
      <c r="M18" s="40"/>
      <c r="N18" s="40"/>
      <c r="O18" s="42" t="s">
        <v>19</v>
      </c>
      <c r="P18" s="40"/>
      <c r="Q18" s="40"/>
      <c r="R18" s="40"/>
      <c r="S18" s="40"/>
      <c r="T18" s="40"/>
      <c r="U18" s="40"/>
      <c r="V18" s="40"/>
      <c r="W18" s="40"/>
    </row>
    <row r="19" spans="1:23" ht="12.75">
      <c r="A19" s="11">
        <v>10</v>
      </c>
      <c r="B19" s="14">
        <f>IF('2. Options Matrix- Design Comp.'!B17=0,"",'2. Options Matrix- Design Comp.'!B17)</f>
      </c>
      <c r="C19" s="14">
        <f>IF('2. Options Matrix- Design Comp.'!C17=0,"",'2. Options Matrix- Design Comp.'!C17)</f>
      </c>
      <c r="D19" s="14">
        <f>IF('2. Options Matrix- Design Comp.'!D17=0,"",'2. Options Matrix- Design Comp.'!D17)</f>
      </c>
      <c r="E19" s="14"/>
      <c r="F19" s="14">
        <f>IF('2. Options Matrix- Design Comp.'!E17=0,"",'2. Options Matrix- Design Comp.'!E17)</f>
      </c>
      <c r="G19" s="14"/>
      <c r="H19" s="14">
        <f>IF('2. Options Matrix- Design Comp.'!G17=0,"",'2. Options Matrix- Design Comp.'!G17)</f>
      </c>
      <c r="I19" s="14">
        <f>IF('2. Options Matrix- Design Comp.'!H17=0,"",'2. Options Matrix- Design Comp.'!H17)</f>
      </c>
      <c r="J19" s="14">
        <f>IF('2. Options Matrix- Design Comp.'!I17=0,"",'2. Options Matrix- Design Comp.'!I17)</f>
      </c>
      <c r="L19" s="40"/>
      <c r="M19" s="40"/>
      <c r="N19" s="40"/>
      <c r="O19" s="42" t="s">
        <v>44</v>
      </c>
      <c r="P19" s="40"/>
      <c r="Q19" s="40"/>
      <c r="R19" s="40"/>
      <c r="S19" s="40"/>
      <c r="T19" s="40"/>
      <c r="U19" s="40"/>
      <c r="V19" s="40"/>
      <c r="W19" s="40"/>
    </row>
    <row r="20" spans="12:23" ht="12.75">
      <c r="L20" s="40"/>
      <c r="M20" s="40"/>
      <c r="N20" s="40"/>
      <c r="O20" s="42" t="s">
        <v>42</v>
      </c>
      <c r="P20" s="40"/>
      <c r="Q20" s="40"/>
      <c r="R20" s="40"/>
      <c r="S20" s="40"/>
      <c r="T20" s="40"/>
      <c r="U20" s="40"/>
      <c r="V20" s="40"/>
      <c r="W20" s="40"/>
    </row>
    <row r="21" spans="12:23" ht="12.75">
      <c r="L21" s="40"/>
      <c r="M21" s="40"/>
      <c r="N21" s="40"/>
      <c r="O21" s="42" t="s">
        <v>18</v>
      </c>
      <c r="P21" s="40"/>
      <c r="Q21" s="40"/>
      <c r="R21" s="40"/>
      <c r="S21" s="40"/>
      <c r="T21" s="40"/>
      <c r="U21" s="40"/>
      <c r="V21" s="40"/>
      <c r="W21" s="40"/>
    </row>
    <row r="22" spans="12:23" ht="12.75">
      <c r="L22" s="40"/>
      <c r="M22" s="40"/>
      <c r="N22" s="40"/>
      <c r="O22" s="42" t="s">
        <v>43</v>
      </c>
      <c r="P22" s="40"/>
      <c r="Q22" s="40"/>
      <c r="R22" s="40"/>
      <c r="S22" s="40"/>
      <c r="T22" s="40"/>
      <c r="U22" s="40"/>
      <c r="V22" s="40"/>
      <c r="W22" s="40"/>
    </row>
    <row r="23" spans="12:23" ht="12.75">
      <c r="L23" s="40"/>
      <c r="M23" s="40"/>
      <c r="N23" s="40"/>
      <c r="O23" s="42" t="s">
        <v>17</v>
      </c>
      <c r="P23" s="40"/>
      <c r="Q23" s="40"/>
      <c r="R23" s="40"/>
      <c r="S23" s="40"/>
      <c r="T23" s="40"/>
      <c r="U23" s="40"/>
      <c r="V23" s="40"/>
      <c r="W23" s="40"/>
    </row>
    <row r="24" spans="12:23" ht="12.75">
      <c r="L24" s="40"/>
      <c r="M24" s="40"/>
      <c r="N24" s="40"/>
      <c r="O24" s="40"/>
      <c r="P24" s="40"/>
      <c r="Q24" s="40"/>
      <c r="R24" s="40"/>
      <c r="S24" s="40"/>
      <c r="T24" s="40"/>
      <c r="U24" s="40"/>
      <c r="V24" s="40"/>
      <c r="W24" s="40"/>
    </row>
    <row r="25" spans="2:23" ht="12.75">
      <c r="B25" s="1"/>
      <c r="C25" s="1"/>
      <c r="D25" s="1"/>
      <c r="E25" s="1"/>
      <c r="F25" s="1"/>
      <c r="G25" s="1"/>
      <c r="H25" s="1"/>
      <c r="I25" s="1"/>
      <c r="L25" s="40"/>
      <c r="M25" s="40"/>
      <c r="N25" s="40"/>
      <c r="O25" s="40"/>
      <c r="P25" s="40"/>
      <c r="Q25" s="40"/>
      <c r="R25" s="40"/>
      <c r="S25" s="40"/>
      <c r="T25" s="40"/>
      <c r="U25" s="40"/>
      <c r="V25" s="40"/>
      <c r="W25" s="40"/>
    </row>
    <row r="26" spans="2:23" ht="12.75">
      <c r="B26" s="1"/>
      <c r="C26" s="1"/>
      <c r="D26" s="1"/>
      <c r="E26" s="1"/>
      <c r="F26" s="1"/>
      <c r="G26" s="1"/>
      <c r="H26" s="1"/>
      <c r="I26" s="1"/>
      <c r="L26" s="40"/>
      <c r="M26" s="40"/>
      <c r="N26" s="40"/>
      <c r="O26" s="40"/>
      <c r="P26" s="40"/>
      <c r="Q26" s="40"/>
      <c r="R26" s="40"/>
      <c r="S26" s="40"/>
      <c r="T26" s="40"/>
      <c r="U26" s="40"/>
      <c r="V26" s="40"/>
      <c r="W26" s="40"/>
    </row>
    <row r="27" spans="2:23" ht="12.75">
      <c r="B27" s="1"/>
      <c r="C27" s="1"/>
      <c r="D27" s="1"/>
      <c r="E27" s="1"/>
      <c r="F27" s="1"/>
      <c r="G27" s="1"/>
      <c r="H27" s="1"/>
      <c r="I27" s="1"/>
      <c r="L27" s="40"/>
      <c r="M27" s="40"/>
      <c r="N27" s="40"/>
      <c r="O27" s="40"/>
      <c r="P27" s="40"/>
      <c r="Q27" s="40"/>
      <c r="R27" s="40"/>
      <c r="S27" s="40"/>
      <c r="T27" s="40"/>
      <c r="U27" s="40"/>
      <c r="V27" s="40"/>
      <c r="W27" s="40"/>
    </row>
    <row r="28" spans="12:23" ht="12.75">
      <c r="L28" s="40"/>
      <c r="M28" s="40"/>
      <c r="N28" s="40"/>
      <c r="O28" s="40"/>
      <c r="P28" s="40"/>
      <c r="Q28" s="40"/>
      <c r="R28" s="40"/>
      <c r="S28" s="40"/>
      <c r="T28" s="40"/>
      <c r="U28" s="40"/>
      <c r="V28" s="40"/>
      <c r="W28" s="40"/>
    </row>
    <row r="29" spans="12:23" ht="12.75">
      <c r="L29" s="40"/>
      <c r="M29" s="40"/>
      <c r="N29" s="40"/>
      <c r="O29" s="40"/>
      <c r="P29" s="40"/>
      <c r="Q29" s="40"/>
      <c r="R29" s="40"/>
      <c r="S29" s="40"/>
      <c r="T29" s="40"/>
      <c r="U29" s="40"/>
      <c r="V29" s="40"/>
      <c r="W29" s="40"/>
    </row>
    <row r="30" spans="12:23" ht="12.75">
      <c r="L30" s="40"/>
      <c r="M30" s="40"/>
      <c r="N30" s="40"/>
      <c r="O30" s="40"/>
      <c r="P30" s="40"/>
      <c r="Q30" s="40"/>
      <c r="R30" s="40"/>
      <c r="S30" s="40"/>
      <c r="T30" s="40"/>
      <c r="U30" s="40"/>
      <c r="V30" s="40"/>
      <c r="W30" s="40"/>
    </row>
    <row r="31" spans="12:23" ht="12.75">
      <c r="L31" s="40"/>
      <c r="M31" s="40"/>
      <c r="N31" s="40"/>
      <c r="O31" s="40"/>
      <c r="P31" s="40"/>
      <c r="Q31" s="40"/>
      <c r="R31" s="40"/>
      <c r="S31" s="40"/>
      <c r="T31" s="40"/>
      <c r="U31" s="40"/>
      <c r="V31" s="40"/>
      <c r="W31" s="40"/>
    </row>
    <row r="32" spans="12:23" ht="12.75">
      <c r="L32" s="40"/>
      <c r="M32" s="40"/>
      <c r="N32" s="40"/>
      <c r="O32" s="40"/>
      <c r="P32" s="40"/>
      <c r="Q32" s="40"/>
      <c r="R32" s="40"/>
      <c r="S32" s="40"/>
      <c r="T32" s="40"/>
      <c r="U32" s="40"/>
      <c r="V32" s="40"/>
      <c r="W32" s="40"/>
    </row>
  </sheetData>
  <sheetProtection/>
  <mergeCells count="4">
    <mergeCell ref="D8:J8"/>
    <mergeCell ref="A3:J3"/>
    <mergeCell ref="A1:J1"/>
    <mergeCell ref="A2:J2"/>
  </mergeCells>
  <dataValidations count="2">
    <dataValidation type="list" allowBlank="1" showInputMessage="1" showErrorMessage="1" sqref="C20:C32">
      <formula1>$O$18:$O$23</formula1>
    </dataValidation>
    <dataValidation type="list" allowBlank="1" showInputMessage="1" showErrorMessage="1" sqref="C10:C15">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B6" sqref="B6"/>
    </sheetView>
  </sheetViews>
  <sheetFormatPr defaultColWidth="9.140625" defaultRowHeight="12.75"/>
  <cols>
    <col min="1" max="1" width="95.421875" style="0" customWidth="1"/>
  </cols>
  <sheetData>
    <row r="1" s="43" customFormat="1" ht="20.25">
      <c r="A1" s="45" t="str">
        <f>Setup!A2</f>
        <v>Market Implementation Committee</v>
      </c>
    </row>
    <row r="2" s="43" customFormat="1" ht="18">
      <c r="A2" s="46" t="str">
        <f>Setup!A5</f>
        <v>Timing of Replacement Capacity Transactions</v>
      </c>
    </row>
    <row r="3" ht="18">
      <c r="A3" s="47" t="s">
        <v>29</v>
      </c>
    </row>
    <row r="5" ht="12.75">
      <c r="A5" t="s">
        <v>36</v>
      </c>
    </row>
    <row r="7" ht="12.75">
      <c r="A7" s="48" t="s">
        <v>48</v>
      </c>
    </row>
    <row r="8" ht="30" customHeight="1">
      <c r="A8" s="49"/>
    </row>
    <row r="9" ht="30" customHeight="1">
      <c r="A9" s="49"/>
    </row>
    <row r="10" ht="30" customHeight="1">
      <c r="A10" s="49"/>
    </row>
    <row r="11" ht="30" customHeight="1">
      <c r="A11" s="49"/>
    </row>
    <row r="12" ht="30" customHeight="1">
      <c r="A12" s="49"/>
    </row>
    <row r="13" ht="30" customHeight="1">
      <c r="A13" s="49"/>
    </row>
    <row r="14" ht="30" customHeight="1">
      <c r="A14" s="49"/>
    </row>
    <row r="15" ht="30" customHeight="1">
      <c r="A15" s="4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scheip</cp:lastModifiedBy>
  <cp:lastPrinted>2011-04-07T14:17:43Z</cp:lastPrinted>
  <dcterms:created xsi:type="dcterms:W3CDTF">2011-02-18T21:50:35Z</dcterms:created>
  <dcterms:modified xsi:type="dcterms:W3CDTF">2015-04-29T20:09:32Z</dcterms:modified>
  <cp:category/>
  <cp:version/>
  <cp:contentType/>
  <cp:contentStatus/>
</cp:coreProperties>
</file>