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24" windowWidth="10836" windowHeight="9300" tabRatio="886" activeTab="1"/>
  </bookViews>
  <sheets>
    <sheet name="Setup" sheetId="1" r:id="rId1"/>
    <sheet name="1. Interest Identification" sheetId="2" r:id="rId2"/>
    <sheet name="KWA#5" sheetId="3" r:id="rId3"/>
    <sheet name="2. Options Matrix- Design Comp." sheetId="4" r:id="rId4"/>
    <sheet name="2a. Design Component Details" sheetId="5" r:id="rId5"/>
    <sheet name="2b. Option Details" sheetId="6" r:id="rId6"/>
    <sheet name="3. Package Matrix" sheetId="7" r:id="rId7"/>
    <sheet name="3a. Package Details" sheetId="8" r:id="rId8"/>
    <sheet name="Parking Lot" sheetId="9" r:id="rId9"/>
    <sheet name="Revision History" sheetId="10" r:id="rId10"/>
  </sheets>
  <externalReferences>
    <externalReference r:id="rId13"/>
  </externalReferences>
  <definedNames>
    <definedName name="_xlnm.Print_Area" localSheetId="4">'2a. Design Component Details'!$A$3:$C$12</definedName>
    <definedName name="_xlnm.Print_Area" localSheetId="5">'2b. Option Details'!$A$3:$B$12</definedName>
    <definedName name="_xlnm.Print_Titles" localSheetId="4">'2a. Design Component Details'!$3:$6</definedName>
    <definedName name="_xlnm.Print_Titles" localSheetId="5">'2b. Option Details'!$3:$6</definedName>
    <definedName name="Priority">'[1]Sheet4'!$A$1:$A$3</definedName>
  </definedNames>
  <calcPr fullCalcOnLoad="1"/>
</workbook>
</file>

<file path=xl/comments3.xml><?xml version="1.0" encoding="utf-8"?>
<comments xmlns="http://schemas.openxmlformats.org/spreadsheetml/2006/main">
  <authors>
    <author>Brown, Rich</author>
  </authors>
  <commentList>
    <comment ref="B7" authorId="0">
      <text>
        <r>
          <rPr>
            <b/>
            <sz val="9"/>
            <rFont val="Tahoma"/>
            <family val="2"/>
          </rPr>
          <t>Brown, Rich:</t>
        </r>
        <r>
          <rPr>
            <sz val="9"/>
            <rFont val="Tahoma"/>
            <family val="2"/>
          </rPr>
          <t xml:space="preserve">
Including failed to restart</t>
        </r>
      </text>
    </comment>
  </commentList>
</comments>
</file>

<file path=xl/sharedStrings.xml><?xml version="1.0" encoding="utf-8"?>
<sst xmlns="http://schemas.openxmlformats.org/spreadsheetml/2006/main" count="138" uniqueCount="89">
  <si>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</si>
  <si>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</si>
  <si>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</si>
  <si>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</si>
  <si>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</si>
  <si>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</si>
  <si>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</si>
  <si>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</si>
  <si>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</si>
  <si>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</si>
  <si>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</si>
  <si>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</si>
  <si>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</si>
  <si>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</si>
  <si>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</si>
  <si>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</si>
  <si>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</si>
  <si>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</si>
  <si>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</si>
  <si>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</si>
  <si>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</si>
  <si>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</si>
  <si>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</si>
  <si>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</si>
  <si>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</si>
  <si>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</si>
  <si>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</si>
  <si>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</si>
  <si>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</si>
  <si>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</si>
  <si>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</si>
  <si>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</si>
  <si>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</si>
  <si>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</si>
  <si>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</si>
  <si>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</si>
  <si>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</si>
  <si>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</si>
  <si>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</si>
  <si>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</si>
  <si>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</si>
  <si>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</si>
  <si>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</si>
  <si>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</si>
  <si>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</si>
  <si>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</si>
  <si>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</si>
  <si>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</si>
  <si>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</si>
  <si>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</si>
  <si>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</si>
  <si>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</si>
  <si>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</si>
  <si>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</si>
  <si>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</si>
  <si>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</si>
  <si>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</si>
  <si>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</si>
  <si>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</si>
  <si>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</si>
  <si>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</si>
  <si>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</si>
  <si>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</si>
  <si>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Generator Costs
Associated with Operating Instruction</t>
  </si>
  <si>
    <t>Item</t>
  </si>
  <si>
    <t>Method to Quantify</t>
  </si>
  <si>
    <t>Gas Balancing</t>
  </si>
  <si>
    <t xml:space="preserve">     On the primary pipeline</t>
  </si>
  <si>
    <t xml:space="preserve">     On the alternate pipeline</t>
  </si>
  <si>
    <t>Pipeline / LDC Penalties</t>
  </si>
  <si>
    <t>LOC - reduced output</t>
  </si>
  <si>
    <t xml:space="preserve">     Startup costs</t>
  </si>
  <si>
    <t xml:space="preserve">     Emission costs</t>
  </si>
  <si>
    <t xml:space="preserve">     Cycling costs</t>
  </si>
  <si>
    <t>Performance Assessment Penalty - directly attributable to OI</t>
  </si>
  <si>
    <t>Alternate fuel costs</t>
  </si>
  <si>
    <t>MIC Special Session</t>
  </si>
  <si>
    <t>Gas Pipeline Contingency Costs</t>
  </si>
  <si>
    <t>Ensure appropriate level of transparency for these additional costs</t>
  </si>
  <si>
    <t>Reliable operations, ability to meet NERC standards</t>
  </si>
  <si>
    <t>Tariff contains specific provisions that clearly state PJM's authority to direct generators to take action to maintain reliability</t>
  </si>
  <si>
    <t>KWA #5:  Discuss the costs (i.e. incremental and opportunity) that could be incurred as a result of following PJM Operating Instructions and the methods used to quantify them</t>
  </si>
  <si>
    <t>All resources are treated non-discriminatory; technology neutral</t>
  </si>
  <si>
    <t>Clearly identify the limits of PJM's authority</t>
  </si>
  <si>
    <t xml:space="preserve">Incurred cost, including lost opportunity cost, attributed to PJM operating instructions are recovered </t>
  </si>
  <si>
    <t xml:space="preserve">Incurred cost, including lost opportunity cost, attributed to PJM operating requests are recovered </t>
  </si>
  <si>
    <t>Appropriate costs directly attributed to a PJM Operating Instruction are 1.) reflected in LMP, and if not, 2.) recovered out of market</t>
  </si>
  <si>
    <t>Transparent market signals that reflect the operational constraint</t>
  </si>
  <si>
    <t xml:space="preserve">Incurred costs are allocated to resources that benefited from the operational change made by other resources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</si>
</sst>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33" borderId="10" xfId="0" applyFont="1" applyFill="1" applyBorder="1" applyAlignment="1">
      <alignment/>
    </xf>
    <xf numFmtId="0" fontId="48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6" fillId="0" borderId="0" xfId="0" applyNumberFormat="1" applyFont="1" applyBorder="1" applyAlignment="1">
      <alignment wrapText="1"/>
    </xf>
    <xf numFmtId="0" fontId="49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6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0" borderId="0" xfId="0" applyFont="1" applyFill="1" applyAlignment="1">
      <alignment horizontal="center" vertical="top"/>
    </xf>
    <xf numFmtId="0" fontId="52" fillId="33" borderId="0" xfId="0" applyFont="1" applyFill="1" applyAlignment="1">
      <alignment horizontal="center"/>
    </xf>
    <xf numFmtId="0" fontId="46" fillId="0" borderId="0" xfId="0" applyFont="1" applyAlignment="1">
      <alignment/>
    </xf>
    <xf numFmtId="0" fontId="0" fillId="0" borderId="13" xfId="0" applyBorder="1" applyAlignment="1">
      <alignment/>
    </xf>
    <xf numFmtId="0" fontId="49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2" borderId="14" xfId="0" applyFont="1" applyFill="1" applyBorder="1" applyAlignment="1">
      <alignment horizontal="center" vertic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7" fillId="8" borderId="12" xfId="0" applyFont="1" applyFill="1" applyBorder="1" applyAlignment="1">
      <alignment horizontal="left" vertical="center"/>
    </xf>
    <xf numFmtId="0" fontId="47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16" xfId="0" applyFont="1" applyBorder="1" applyAlignment="1">
      <alignment/>
    </xf>
    <xf numFmtId="0" fontId="48" fillId="33" borderId="15" xfId="0" applyFont="1" applyFill="1" applyBorder="1" applyAlignment="1">
      <alignment/>
    </xf>
    <xf numFmtId="0" fontId="53" fillId="33" borderId="15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1" fillId="0" borderId="0" xfId="0" applyFont="1" applyFill="1" applyAlignment="1">
      <alignment horizontal="center" vertical="top"/>
    </xf>
    <xf numFmtId="0" fontId="52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54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32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3" fillId="0" borderId="0" xfId="0" applyFont="1" applyBorder="1" applyAlignment="1">
      <alignment horizontal="left" wrapText="1"/>
    </xf>
    <xf numFmtId="0" fontId="48" fillId="0" borderId="20" xfId="0" applyFont="1" applyBorder="1" applyAlignment="1">
      <alignment horizontal="left" wrapText="1"/>
    </xf>
    <xf numFmtId="0" fontId="48" fillId="0" borderId="21" xfId="0" applyFont="1" applyBorder="1" applyAlignment="1">
      <alignment horizontal="left" wrapText="1"/>
    </xf>
    <xf numFmtId="0" fontId="48" fillId="0" borderId="22" xfId="0" applyFont="1" applyBorder="1" applyAlignment="1">
      <alignment horizontal="left" wrapText="1"/>
    </xf>
    <xf numFmtId="0" fontId="46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857250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104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46" name="Table46" displayName="Table46" ref="A2:C20" comment="" totalsRowShown="0">
  <autoFilter ref="A2:C20"/>
  <tableColumns count="3">
    <tableColumn id="1" name="Item"/>
    <tableColumn id="2" name="Generator Costs_x000A_Associated with Operating Instruction"/>
    <tableColumn id="4" name="Method to Quantify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37" t="s">
        <v>35</v>
      </c>
    </row>
    <row r="2" ht="12.75">
      <c r="A2" s="69" t="s">
        <v>76</v>
      </c>
    </row>
    <row r="4" ht="12.75">
      <c r="A4" s="37" t="s">
        <v>36</v>
      </c>
    </row>
    <row r="5" ht="12.75">
      <c r="A5" t="s">
        <v>77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77" t="str">
        <f>Setup!A2</f>
        <v>MIC Special Session</v>
      </c>
      <c r="B1" s="77"/>
      <c r="C1" s="81"/>
      <c r="D1" s="81"/>
      <c r="E1" s="81"/>
      <c r="F1" s="81"/>
      <c r="G1" s="81"/>
      <c r="H1" s="81"/>
      <c r="I1" s="81"/>
      <c r="J1" s="81"/>
    </row>
    <row r="2" spans="1:10" s="40" customFormat="1" ht="18">
      <c r="A2" s="78" t="str">
        <f>Setup!A5</f>
        <v>Gas Pipeline Contingency Costs</v>
      </c>
      <c r="B2" s="78"/>
      <c r="C2" s="81"/>
      <c r="D2" s="81"/>
      <c r="E2" s="81"/>
      <c r="F2" s="81"/>
      <c r="G2" s="81"/>
      <c r="H2" s="81"/>
      <c r="I2" s="81"/>
      <c r="J2" s="81"/>
    </row>
    <row r="3" spans="1:10" s="40" customFormat="1" ht="18">
      <c r="A3" s="79" t="s">
        <v>38</v>
      </c>
      <c r="B3" s="79"/>
      <c r="C3" s="79"/>
      <c r="D3" s="79"/>
      <c r="E3" s="79"/>
      <c r="F3" s="79"/>
      <c r="G3" s="79"/>
      <c r="H3" s="79"/>
      <c r="I3" s="79"/>
      <c r="J3" s="79"/>
    </row>
    <row r="4" spans="1:23" s="40" customFormat="1" ht="18">
      <c r="A4" s="5" t="s">
        <v>42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62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6.25">
      <c r="A6" s="46" t="s">
        <v>39</v>
      </c>
      <c r="B6" s="47" t="s">
        <v>41</v>
      </c>
      <c r="C6" s="46" t="s">
        <v>40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="110" zoomScaleNormal="110" zoomScalePageLayoutView="0" workbookViewId="0" topLeftCell="A1">
      <selection activeCell="B16" sqref="B16"/>
    </sheetView>
  </sheetViews>
  <sheetFormatPr defaultColWidth="9.140625" defaultRowHeight="12.75"/>
  <cols>
    <col min="1" max="1" width="4.57421875" style="0" customWidth="1"/>
    <col min="2" max="2" width="113.00390625" style="7" bestFit="1" customWidth="1"/>
  </cols>
  <sheetData>
    <row r="1" spans="1:2" ht="20.25">
      <c r="A1" s="77" t="str">
        <f>Setup!A2</f>
        <v>MIC Special Session</v>
      </c>
      <c r="B1" s="77"/>
    </row>
    <row r="2" spans="1:2" ht="18">
      <c r="A2" s="78" t="str">
        <f>Setup!A5</f>
        <v>Gas Pipeline Contingency Costs</v>
      </c>
      <c r="B2" s="78"/>
    </row>
    <row r="3" spans="1:2" ht="18">
      <c r="A3" s="79" t="s">
        <v>23</v>
      </c>
      <c r="B3" s="79"/>
    </row>
    <row r="4" ht="12.75">
      <c r="B4" s="18" t="s">
        <v>55</v>
      </c>
    </row>
    <row r="6" spans="1:2" ht="12.75">
      <c r="A6">
        <v>1</v>
      </c>
      <c r="B6" s="7" t="s">
        <v>80</v>
      </c>
    </row>
    <row r="7" spans="1:2" ht="12.75" customHeight="1">
      <c r="A7">
        <v>2</v>
      </c>
      <c r="B7" s="7" t="s">
        <v>86</v>
      </c>
    </row>
    <row r="8" spans="1:2" ht="12.75">
      <c r="A8">
        <v>3</v>
      </c>
      <c r="B8" s="7" t="s">
        <v>78</v>
      </c>
    </row>
    <row r="9" spans="1:2" ht="12.75">
      <c r="A9">
        <v>4</v>
      </c>
      <c r="B9" s="7" t="s">
        <v>79</v>
      </c>
    </row>
    <row r="10" spans="1:2" ht="12.75">
      <c r="A10">
        <v>5</v>
      </c>
      <c r="B10" s="7" t="s">
        <v>82</v>
      </c>
    </row>
    <row r="11" spans="1:2" ht="12.75">
      <c r="A11">
        <v>6</v>
      </c>
      <c r="B11" s="7" t="s">
        <v>83</v>
      </c>
    </row>
    <row r="12" spans="1:2" ht="12.75">
      <c r="A12">
        <v>7</v>
      </c>
      <c r="B12" s="7" t="s">
        <v>84</v>
      </c>
    </row>
    <row r="13" spans="1:2" ht="12.75">
      <c r="A13">
        <v>8</v>
      </c>
      <c r="B13" s="7" t="s">
        <v>85</v>
      </c>
    </row>
    <row r="14" spans="1:2" ht="12.75">
      <c r="A14">
        <v>9</v>
      </c>
      <c r="B14" s="7" t="s">
        <v>88</v>
      </c>
    </row>
    <row r="15" spans="1:2" ht="12.75">
      <c r="A15">
        <v>10</v>
      </c>
      <c r="B15" s="7" t="s">
        <v>87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8.28125" style="70" customWidth="1"/>
    <col min="2" max="2" width="36.140625" style="70" customWidth="1"/>
    <col min="3" max="3" width="42.140625" style="0" customWidth="1"/>
  </cols>
  <sheetData>
    <row r="1" spans="1:3" s="71" customFormat="1" ht="50.25" customHeight="1">
      <c r="A1" s="80" t="s">
        <v>81</v>
      </c>
      <c r="B1" s="80"/>
      <c r="C1" s="80"/>
    </row>
    <row r="2" spans="1:3" ht="45">
      <c r="A2" s="72" t="s">
        <v>64</v>
      </c>
      <c r="B2" s="73" t="s">
        <v>63</v>
      </c>
      <c r="C2" s="72" t="s">
        <v>65</v>
      </c>
    </row>
    <row r="3" spans="1:3" ht="15">
      <c r="A3" s="72">
        <v>1</v>
      </c>
      <c r="B3" s="74" t="s">
        <v>66</v>
      </c>
      <c r="C3" s="75"/>
    </row>
    <row r="4" spans="1:3" s="69" customFormat="1" ht="15">
      <c r="A4" s="72"/>
      <c r="B4" s="74" t="s">
        <v>67</v>
      </c>
      <c r="C4" s="75"/>
    </row>
    <row r="5" spans="1:3" s="69" customFormat="1" ht="15">
      <c r="A5" s="72"/>
      <c r="B5" s="74" t="s">
        <v>68</v>
      </c>
      <c r="C5" s="75"/>
    </row>
    <row r="6" spans="1:3" ht="15">
      <c r="A6" s="72">
        <v>2</v>
      </c>
      <c r="B6" s="74" t="s">
        <v>69</v>
      </c>
      <c r="C6" s="75"/>
    </row>
    <row r="7" spans="1:3" ht="15">
      <c r="A7" s="72">
        <v>3</v>
      </c>
      <c r="B7" s="74" t="s">
        <v>70</v>
      </c>
      <c r="C7" s="75"/>
    </row>
    <row r="8" spans="1:3" ht="15">
      <c r="A8" s="72"/>
      <c r="B8" s="74" t="s">
        <v>71</v>
      </c>
      <c r="C8" s="75"/>
    </row>
    <row r="9" spans="1:3" ht="15">
      <c r="A9" s="72"/>
      <c r="B9" s="74" t="s">
        <v>73</v>
      </c>
      <c r="C9" s="75"/>
    </row>
    <row r="10" spans="1:3" ht="15">
      <c r="A10" s="72"/>
      <c r="B10" s="74" t="s">
        <v>72</v>
      </c>
      <c r="C10" s="75"/>
    </row>
    <row r="11" spans="1:3" ht="30">
      <c r="A11" s="72">
        <v>4</v>
      </c>
      <c r="B11" s="76" t="s">
        <v>74</v>
      </c>
      <c r="C11" s="75"/>
    </row>
    <row r="12" spans="1:3" ht="15">
      <c r="A12" s="72">
        <v>5</v>
      </c>
      <c r="B12" s="74" t="s">
        <v>75</v>
      </c>
      <c r="C12" s="75"/>
    </row>
    <row r="13" spans="1:3" ht="15">
      <c r="A13" s="72">
        <v>6</v>
      </c>
      <c r="B13" s="74"/>
      <c r="C13" s="75"/>
    </row>
    <row r="14" spans="1:3" ht="15">
      <c r="A14" s="72">
        <v>7</v>
      </c>
      <c r="B14" s="74"/>
      <c r="C14" s="75"/>
    </row>
    <row r="15" spans="1:3" ht="15">
      <c r="A15" s="72">
        <v>8</v>
      </c>
      <c r="B15" s="74"/>
      <c r="C15" s="75"/>
    </row>
    <row r="16" spans="1:3" ht="15">
      <c r="A16" s="72">
        <v>9</v>
      </c>
      <c r="B16" s="74"/>
      <c r="C16" s="75"/>
    </row>
    <row r="17" spans="1:3" ht="15">
      <c r="A17" s="72">
        <v>10</v>
      </c>
      <c r="B17" s="74"/>
      <c r="C17" s="75"/>
    </row>
    <row r="18" spans="1:3" ht="15">
      <c r="A18" s="72">
        <v>11</v>
      </c>
      <c r="B18" s="74"/>
      <c r="C18" s="75"/>
    </row>
    <row r="19" spans="1:3" ht="15">
      <c r="A19" s="72">
        <v>12</v>
      </c>
      <c r="B19" s="74"/>
      <c r="C19" s="75"/>
    </row>
    <row r="20" spans="1:3" ht="15">
      <c r="A20" s="72">
        <v>13</v>
      </c>
      <c r="B20" s="74"/>
      <c r="C20" s="7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4"/>
  <legacyDrawing r:id="rId2"/>
  <tableParts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B6" sqref="B6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3" customFormat="1" ht="20.25">
      <c r="A1" s="77" t="str">
        <f>Setup!A2</f>
        <v>MIC Special Session</v>
      </c>
      <c r="B1" s="81"/>
      <c r="C1" s="81"/>
      <c r="D1" s="81"/>
      <c r="E1" s="81"/>
      <c r="F1" s="81"/>
      <c r="G1" s="81"/>
      <c r="H1" s="81"/>
      <c r="I1" s="81"/>
    </row>
    <row r="2" spans="1:9" s="33" customFormat="1" ht="18">
      <c r="A2" s="78" t="str">
        <f>Setup!A5</f>
        <v>Gas Pipeline Contingency Costs</v>
      </c>
      <c r="B2" s="81"/>
      <c r="C2" s="81"/>
      <c r="D2" s="81"/>
      <c r="E2" s="81"/>
      <c r="F2" s="81"/>
      <c r="G2" s="81"/>
      <c r="H2" s="81"/>
      <c r="I2" s="81"/>
    </row>
    <row r="3" spans="1:55" s="1" customFormat="1" ht="18">
      <c r="A3" s="79" t="s">
        <v>12</v>
      </c>
      <c r="B3" s="79"/>
      <c r="C3" s="79"/>
      <c r="D3" s="79"/>
      <c r="E3" s="79"/>
      <c r="F3" s="79"/>
      <c r="G3" s="79"/>
      <c r="H3" s="79"/>
      <c r="I3" s="7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5">
      <c r="A5" s="10"/>
      <c r="B5" s="5"/>
      <c r="C5" s="5"/>
      <c r="D5" s="82" t="s">
        <v>21</v>
      </c>
      <c r="E5" s="83"/>
      <c r="F5" s="83"/>
      <c r="G5" s="83"/>
      <c r="H5" s="83"/>
      <c r="I5" s="83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4.25" thickBot="1">
      <c r="A27" s="84" t="s">
        <v>22</v>
      </c>
      <c r="B27" s="84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85" t="s">
        <v>57</v>
      </c>
      <c r="B28" s="86"/>
      <c r="C28" s="86"/>
      <c r="D28" s="86"/>
      <c r="E28" s="86"/>
      <c r="F28" s="86"/>
      <c r="G28" s="86"/>
      <c r="H28" s="86"/>
      <c r="I28" s="87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58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59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3.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3.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3.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3.5">
      <c r="A34" s="63" t="s">
        <v>51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3.5">
      <c r="A35" s="63" t="s">
        <v>52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3.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3.5">
      <c r="A37" s="63" t="s">
        <v>53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3.5">
      <c r="A38" s="63" t="s">
        <v>54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3.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4.2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7" t="str">
        <f>Setup!A2</f>
        <v>MIC Special Session</v>
      </c>
      <c r="B1" s="77"/>
      <c r="C1" s="77"/>
      <c r="D1" s="34"/>
      <c r="E1" s="34"/>
      <c r="F1" s="34"/>
      <c r="G1" s="34"/>
      <c r="H1" s="34"/>
      <c r="I1" s="34"/>
    </row>
    <row r="2" spans="1:9" s="33" customFormat="1" ht="18">
      <c r="A2" s="78" t="str">
        <f>Setup!A5</f>
        <v>Gas Pipeline Contingency Costs</v>
      </c>
      <c r="B2" s="78"/>
      <c r="C2" s="78"/>
      <c r="D2" s="34"/>
      <c r="E2" s="34"/>
      <c r="F2" s="34"/>
      <c r="G2" s="34"/>
      <c r="H2" s="34"/>
      <c r="I2" s="34"/>
    </row>
    <row r="3" spans="1:8" s="1" customFormat="1" ht="18">
      <c r="A3" s="79" t="s">
        <v>7</v>
      </c>
      <c r="B3" s="79"/>
      <c r="C3" s="79"/>
      <c r="D3" s="2"/>
      <c r="E3" s="2"/>
      <c r="F3" s="2"/>
      <c r="G3" s="2"/>
      <c r="H3" s="2"/>
    </row>
    <row r="5" spans="1:3" ht="13.5">
      <c r="A5" s="2" t="s">
        <v>28</v>
      </c>
      <c r="C5" s="19"/>
    </row>
    <row r="6" spans="1:3" s="4" customFormat="1" ht="17.25" customHeight="1" thickBot="1">
      <c r="A6" s="88" t="s">
        <v>8</v>
      </c>
      <c r="B6" s="89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77" t="str">
        <f>Setup!A2</f>
        <v>MIC Special Session</v>
      </c>
      <c r="B1" s="77"/>
      <c r="C1" s="44"/>
    </row>
    <row r="2" spans="1:3" s="43" customFormat="1" ht="18">
      <c r="A2" s="78" t="str">
        <f>Setup!A5</f>
        <v>Gas Pipeline Contingency Costs</v>
      </c>
      <c r="B2" s="78"/>
      <c r="C2" s="44"/>
    </row>
    <row r="3" spans="1:2" s="1" customFormat="1" ht="18">
      <c r="A3" s="79" t="s">
        <v>46</v>
      </c>
      <c r="B3" s="79"/>
    </row>
    <row r="5" spans="1:2" ht="13.5">
      <c r="A5" s="3" t="s">
        <v>56</v>
      </c>
      <c r="B5" s="20"/>
    </row>
    <row r="6" spans="1:2" s="4" customFormat="1" ht="17.25" customHeight="1" thickBot="1">
      <c r="A6" s="45" t="s">
        <v>47</v>
      </c>
      <c r="B6" s="57" t="s">
        <v>9</v>
      </c>
    </row>
    <row r="7" spans="1:2" ht="52.5" customHeight="1">
      <c r="A7" s="56" t="s">
        <v>48</v>
      </c>
      <c r="B7" s="55" t="s">
        <v>43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77" t="str">
        <f>Setup!A2</f>
        <v>MIC Special Session</v>
      </c>
      <c r="B1" s="81"/>
      <c r="C1" s="81"/>
      <c r="D1" s="81"/>
      <c r="E1" s="81"/>
      <c r="F1" s="81"/>
      <c r="G1" s="81"/>
      <c r="H1" s="81"/>
      <c r="I1" s="81"/>
    </row>
    <row r="2" spans="1:9" s="33" customFormat="1" ht="18">
      <c r="A2" s="78" t="str">
        <f>Setup!A5</f>
        <v>Gas Pipeline Contingency Costs</v>
      </c>
      <c r="B2" s="81"/>
      <c r="C2" s="81"/>
      <c r="D2" s="81"/>
      <c r="E2" s="81"/>
      <c r="F2" s="81"/>
      <c r="G2" s="81"/>
      <c r="H2" s="81"/>
      <c r="I2" s="81"/>
    </row>
    <row r="3" spans="1:9" ht="18">
      <c r="A3" s="79" t="s">
        <v>34</v>
      </c>
      <c r="B3" s="79"/>
      <c r="C3" s="79"/>
      <c r="D3" s="79"/>
      <c r="E3" s="79"/>
      <c r="F3" s="79"/>
      <c r="G3" s="79"/>
      <c r="H3" s="79"/>
      <c r="I3" s="79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3.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82" t="s">
        <v>14</v>
      </c>
      <c r="E6" s="83"/>
      <c r="F6" s="83"/>
      <c r="G6" s="83"/>
      <c r="H6" s="83"/>
      <c r="I6" s="83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3.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3.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3.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3.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3.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3.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77" t="str">
        <f>Setup!A2</f>
        <v>MIC Special Session</v>
      </c>
      <c r="B1" s="77"/>
      <c r="C1" s="77"/>
      <c r="D1" s="77"/>
      <c r="E1" s="77"/>
      <c r="F1" s="77"/>
      <c r="G1" s="77"/>
      <c r="H1" s="34"/>
      <c r="I1" s="34"/>
    </row>
    <row r="2" spans="1:9" s="33" customFormat="1" ht="18">
      <c r="A2" s="78" t="str">
        <f>Setup!A5</f>
        <v>Gas Pipeline Contingency Costs</v>
      </c>
      <c r="B2" s="78"/>
      <c r="C2" s="78"/>
      <c r="D2" s="78"/>
      <c r="E2" s="78"/>
      <c r="F2" s="78"/>
      <c r="G2" s="78"/>
      <c r="H2" s="34"/>
      <c r="I2" s="34"/>
    </row>
    <row r="3" spans="1:9" ht="18">
      <c r="A3" s="79" t="s">
        <v>44</v>
      </c>
      <c r="B3" s="79"/>
      <c r="C3" s="79"/>
      <c r="D3" s="79"/>
      <c r="E3" s="79"/>
      <c r="F3" s="79"/>
      <c r="G3" s="79"/>
      <c r="H3" s="79"/>
      <c r="I3" s="79"/>
    </row>
    <row r="4" spans="1:2" ht="38.25" customHeight="1">
      <c r="A4" s="2"/>
      <c r="B4" s="20" t="s">
        <v>60</v>
      </c>
    </row>
    <row r="5" spans="1:6" ht="41.25" customHeight="1">
      <c r="A5" s="20"/>
      <c r="B5" s="90" t="s">
        <v>29</v>
      </c>
      <c r="C5" s="91"/>
      <c r="D5" s="91"/>
      <c r="E5" s="91"/>
      <c r="F5" s="92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3.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3.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3.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3.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3.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MIC Special Session</v>
      </c>
    </row>
    <row r="2" s="33" customFormat="1" ht="18">
      <c r="A2" s="36" t="str">
        <f>Setup!A5</f>
        <v>Gas Pipeline Contingency Costs</v>
      </c>
    </row>
    <row r="3" ht="18">
      <c r="A3" s="42" t="s">
        <v>45</v>
      </c>
    </row>
    <row r="5" s="1" customFormat="1" ht="13.5">
      <c r="A5" s="1" t="s">
        <v>61</v>
      </c>
    </row>
    <row r="7" ht="12.75">
      <c r="A7" s="37" t="s">
        <v>37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Christina Stotesbury</cp:lastModifiedBy>
  <cp:lastPrinted>2011-04-07T14:17:43Z</cp:lastPrinted>
  <dcterms:created xsi:type="dcterms:W3CDTF">2011-02-18T21:50:35Z</dcterms:created>
  <dcterms:modified xsi:type="dcterms:W3CDTF">2018-03-09T19:58:28Z</dcterms:modified>
  <cp:category/>
  <cp:version/>
  <cp:contentType/>
  <cp:contentStatus/>
</cp:coreProperties>
</file>