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955" tabRatio="679"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<sst xmlns="http://schemas.openxmlformats.org/spreadsheetml/2006/main" count="451" uniqueCount="280">
  <si>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</si>
  <si>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</si>
  <si>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</si>
  <si>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</si>
  <si>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</si>
  <si>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</si>
  <si>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</si>
  <si>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</si>
  <si>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</si>
  <si>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</si>
  <si>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</si>
  <si>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</si>
  <si>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</si>
  <si>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</si>
  <si>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</si>
  <si>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</si>
  <si>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</si>
  <si>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</si>
  <si>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</si>
  <si>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</si>
  <si>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</si>
  <si>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</si>
  <si>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</si>
  <si>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</si>
  <si>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</si>
  <si>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</si>
  <si>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</si>
  <si>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</si>
  <si>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</si>
  <si>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</si>
  <si>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</si>
  <si>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</si>
  <si>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</si>
  <si>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</si>
  <si>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</si>
  <si>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</si>
  <si>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</si>
  <si>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</si>
  <si>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</si>
  <si>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</si>
  <si>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</si>
  <si>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</si>
  <si>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</si>
  <si>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</si>
  <si>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</si>
  <si>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</si>
  <si>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</si>
  <si>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</si>
  <si>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</si>
  <si>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G</t>
  </si>
  <si>
    <t>H</t>
  </si>
  <si>
    <t>I</t>
  </si>
  <si>
    <t xml:space="preserve">Package </t>
  </si>
  <si>
    <t>Reference Level</t>
  </si>
  <si>
    <t>Offer Process &amp; Required Data</t>
  </si>
  <si>
    <t>Responsibilities, Penalties &amp; Compliance Details</t>
  </si>
  <si>
    <r>
      <t>Design Components</t>
    </r>
    <r>
      <rPr>
        <b/>
        <vertAlign val="superscript"/>
        <sz val="10"/>
        <color indexed="8"/>
        <rFont val="Arial"/>
        <family val="2"/>
      </rPr>
      <t>1</t>
    </r>
  </si>
  <si>
    <t>Reference Level Calculation</t>
  </si>
  <si>
    <t>Offer cannot exceed its reference level by more than a certain threshold (50%).</t>
  </si>
  <si>
    <t>Fuel Cost Info</t>
  </si>
  <si>
    <t>Calculation Variables</t>
  </si>
  <si>
    <t>Selected based on current variables used in calculating cost-based offers</t>
  </si>
  <si>
    <t>The Cost Calculator &amp; Algorithm to Test Offer Level</t>
  </si>
  <si>
    <t>Offer Types Required</t>
  </si>
  <si>
    <t>Offer utilized</t>
  </si>
  <si>
    <t>Maintaining Parameters utilized</t>
  </si>
  <si>
    <t>Calculating Reference Price</t>
  </si>
  <si>
    <t>Inputting Cost-Based Offer</t>
  </si>
  <si>
    <t>Cost variables uploaded into Central Cost Based Calculator</t>
  </si>
  <si>
    <t>Errors in the calculation of the cost based offer.</t>
  </si>
  <si>
    <t>RTO is responsible</t>
  </si>
  <si>
    <t>Offer Components</t>
  </si>
  <si>
    <t>Reference levels for start-up costs, no-load costs and offer blocks are calculated separately and assume that no costs from one component are included in another component.</t>
  </si>
  <si>
    <t>Fuel cost update sources</t>
  </si>
  <si>
    <t>Updating fuel source costs</t>
  </si>
  <si>
    <t>Notification of Offer over thresholds</t>
  </si>
  <si>
    <t>Documentation to support the submitted fuel price within 5 business days.</t>
  </si>
  <si>
    <t>Validation of Fuel Price Adjustment</t>
  </si>
  <si>
    <t>Purpose</t>
  </si>
  <si>
    <t>Methodologies</t>
  </si>
  <si>
    <t>Standardized calculation of cost for a centralized tool run at the RTO.  Limited number of default methodologies allowed.</t>
  </si>
  <si>
    <t>Default fuel cost from indices selected in Fuel Source Policies.  Consolidated set of methodologies for selecting fuel cost on exception basis.</t>
  </si>
  <si>
    <t>1.  The mean of a generating resource’s Energy Offers that have been accepted and are part of the seller’s Day-Ahead Generation commitment or Real-Time Generation commitment over the previous 90 days, adjusted for changes in fuel prices.
2.  If data unavailable, The mean of the LMP at the Resource’s Node during the lowest-priced 25% of the hours that the Resource was dispatched over the previous 90 days, adjusted for changes in fuel prices.
If the first two options are unavailable or generated elects, cost-based offer using existing PJM cost-based offer cap methodology.  Available methodologies would be consolidated to extent reasonable so can be calculated by a centralized RTO computing program</t>
  </si>
  <si>
    <t>Set Reference Level Price used in:
1.  Testing if resource offer is above Conduct Threshold and Impact Threshold.
2.  Substituting Reference Level Price for resource offer (gens only make one offer) when offer is mitigated for violating threshold.</t>
  </si>
  <si>
    <t>Resources submit the following offers:
-Price-Based offers
-Price-Based PLS offers
-Cost-Based offers</t>
  </si>
  <si>
    <t>Resource Fuel Adjustment</t>
  </si>
  <si>
    <t>Fuel cost errors submitted by Resource</t>
  </si>
  <si>
    <t>Resource responsible.</t>
  </si>
  <si>
    <t>May be submitted by resource to RTO for Energy Offers entered in the Day-Ahead Energy Market, the Re-Offer Period, or for a Real-Time Offer Change.
•If a fuel price adjustment is submitted, then the cost-based reference level is automatically used</t>
  </si>
  <si>
    <t>NO Cost offers to be submitted by resource.  Only Price Based Offer submitted.  Gas Source Policy may require submitting gas source data for offers under exception process.</t>
  </si>
  <si>
    <t>Actual offer is used if do NOT violate Conduct, Impact, and Three-Pivotal Supplier Test.
If fail Conduct, Impact, and Three Pivotal Supplier Tests, and do not correct before commitment or dispatched, RTO will use/substitute the reference level for Offer.
Note that gen is always offered capped if it fails the pivotal supplier test because offer cannot be above certain threshold given the conduct test and impact tests.</t>
  </si>
  <si>
    <t>A generator may submit a fuel price, to be used in calculating the Reference Levels, whenever the generator’s expected price to procure fuel for the Resource will be greater than that used by the Central Cost Calculator in calculating the Reference Levels.  Must utilize pro-forma methods or methods stated in Fuel Source Policy.</t>
  </si>
  <si>
    <t>Fuel Price Info</t>
  </si>
  <si>
    <t>From indices selected in fuel source policies by resource and obtained by RTO independently.
Can be substituted by the resource for index fuel price data with documentable prices using one of the pro-forma methodologies established.</t>
  </si>
  <si>
    <t>Resource continues to maintain responsibility for entering in a database all physical and financial parameters used for cost-based Reference Levels.</t>
  </si>
  <si>
    <t>Standard automated process run by RTO using fuel prices from indices by default and, alternatively, resource submitted fuel prices under the Exception Process.</t>
  </si>
  <si>
    <t>PJM responsible to calculate in an RTO Fuel Cost Centralized tool based on standardized methodologies using fuel price information (obtained from indicies or resource)</t>
  </si>
  <si>
    <t>Penalties &amp; compliance for fuel price errors entered by the generator are same as as in status quo (utilizing reference level offer instead of cost-based offer).</t>
  </si>
  <si>
    <t>RTO will notify the resource if offer is above the threshold, when day-ahead offer exists in the system two hours before the day-ahead market window close and two hours before the rebid market window close.</t>
  </si>
  <si>
    <t xml:space="preserve"> </t>
  </si>
  <si>
    <t>N/A</t>
  </si>
  <si>
    <t>Cost Based Offers are calculated by the Market Seller in accordance with OA, Schedule 2 and Manual 15</t>
  </si>
  <si>
    <t>Market Seller submits Fuel Cost Policy for PJM review and approval</t>
  </si>
  <si>
    <t>Units that fail TPS are offer capped. PLS parameters are utilized on Cost Based schedule and Price Based PLS schedule</t>
  </si>
  <si>
    <t>Fuel Costs can be updated based upon methodologies listed in a units approved Fuel Cost Policy</t>
  </si>
  <si>
    <t>Documentation must be submitted and approved by PJM for offers over $1000 prior to setting price</t>
  </si>
  <si>
    <t>Unit specific parameter process (?)</t>
  </si>
  <si>
    <t>Market Seller calculates cost based offer</t>
  </si>
  <si>
    <t>See 6.5 above</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</si>
  <si>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</si>
  <si>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</si>
  <si>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</si>
  <si>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</si>
  <si>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</si>
  <si>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</si>
  <si>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</si>
  <si>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</si>
  <si>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</si>
  <si>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Location of Calculation</t>
  </si>
  <si>
    <t>Methodology of Calculating Mitigated Offer</t>
  </si>
  <si>
    <t xml:space="preserve">A </t>
  </si>
  <si>
    <t>Allowable range above Reference Level
Threshold Above calculated costs</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</si>
  <si>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</si>
  <si>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</si>
  <si>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</si>
  <si>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</si>
  <si>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</si>
  <si>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</si>
  <si>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</si>
  <si>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</si>
  <si>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</si>
  <si>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</si>
  <si>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</si>
  <si>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</si>
  <si>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</si>
  <si>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</si>
  <si>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</si>
  <si>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</si>
  <si>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</si>
  <si>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</si>
  <si>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</si>
  <si>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Common Definition</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</si>
  <si>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</si>
  <si>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</si>
  <si>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</si>
  <si>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</si>
  <si>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</si>
  <si>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</si>
  <si>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</si>
  <si>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</si>
  <si>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</si>
  <si>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</si>
  <si>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</si>
  <si>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</si>
  <si>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</si>
  <si>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</si>
  <si>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</si>
  <si>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</si>
  <si>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</si>
  <si>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</si>
  <si>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</si>
  <si>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</si>
  <si>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</si>
  <si>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</si>
  <si>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</si>
  <si>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</si>
  <si>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</si>
  <si>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</si>
  <si>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</si>
  <si>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</si>
  <si>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</si>
  <si>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</si>
  <si>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</si>
  <si>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</si>
  <si>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</si>
  <si>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</si>
  <si>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</si>
  <si>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</si>
  <si>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</si>
  <si>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</si>
  <si>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</si>
  <si>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</si>
  <si>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</si>
  <si>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</si>
  <si>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</si>
  <si>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</si>
  <si>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</si>
  <si>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</si>
  <si>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</si>
  <si>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</si>
  <si>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</si>
  <si>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</si>
  <si>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</si>
  <si>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</si>
  <si>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</si>
  <si>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</si>
  <si>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</si>
  <si>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</si>
  <si>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</si>
  <si>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</si>
  <si>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</si>
  <si>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</si>
  <si>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</si>
  <si>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</si>
  <si>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</si>
  <si>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</si>
  <si>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</si>
  <si>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</si>
  <si>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</si>
  <si>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</si>
  <si>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</si>
  <si>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</si>
  <si>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</si>
  <si>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</si>
  <si>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</si>
  <si>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</si>
  <si>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</si>
  <si>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</si>
  <si>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</si>
  <si>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</si>
  <si>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</si>
  <si>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</si>
  <si>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</si>
  <si>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</si>
  <si>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</si>
  <si>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</si>
  <si>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</si>
  <si>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</si>
  <si>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</si>
  <si>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</si>
  <si>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</si>
  <si>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</si>
  <si>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</si>
  <si>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</si>
  <si>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</si>
  <si>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t xml:space="preserve">Adder for generators with limited run hours due to regulatory, OEM, Insurance carrier or fuel Force Majeure restrictions.  Intention of the adder is to allow compensation to the generator accounting for future more profitable hours. </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</si>
  <si>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</si>
  <si>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</si>
  <si>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</si>
  <si>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</si>
  <si>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</si>
  <si>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</si>
  <si>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</si>
  <si>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</si>
  <si>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</si>
  <si>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</si>
  <si>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</si>
  <si>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</si>
  <si>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Trade confirmation, broker quote, or other valid offer to trade</t>
  </si>
  <si>
    <t>status quo</t>
  </si>
  <si>
    <t xml:space="preserve">Operating parameters would be imposed as necessary consistent with current practices (e.g., Hot/Cold Weather Alerts).  PLS parameters would be kept on file, instead of submitted daily with offers.  There would continue to be an exception process.  </t>
  </si>
  <si>
    <t xml:space="preserve">status quo </t>
  </si>
  <si>
    <t>Status quo inputs are meant to leverage existing determinations about what belong in cost-based offers in PJM.</t>
  </si>
  <si>
    <t>A</t>
  </si>
  <si>
    <t>Reduce daily administrative burden and compliance risk of market seller submitting multiple sets of offers, and eliminate the fuel cost policy framework.</t>
  </si>
  <si>
    <t>Cost based offer calculated by some other entity than Market Seller</t>
  </si>
  <si>
    <t xml:space="preserve">Status Quo for calculation;these values would be populated into Markets Gateway </t>
  </si>
  <si>
    <t>Entity Responsible for the Cost-Based Offer Calculation</t>
  </si>
  <si>
    <t>Market Seller location</t>
  </si>
  <si>
    <t>Location where Cost-Based Offer is calculated</t>
  </si>
  <si>
    <t>RTO Calculates the Cost-Based Offer</t>
  </si>
  <si>
    <t>IMM Calculates the Cost-Based Offer</t>
  </si>
  <si>
    <t>Markets Gateway calculates Cost-Based Offer using stored data</t>
  </si>
  <si>
    <t>Market Seller would enter fuel price into Markets Gateway (developed in accordance with Market Seller's FCP)</t>
  </si>
  <si>
    <r>
      <rPr>
        <b/>
        <sz val="10"/>
        <rFont val="Arial"/>
        <family val="2"/>
      </rPr>
      <t>Intended to follow ISO-NE practice.  
Details:</t>
    </r>
    <r>
      <rPr>
        <sz val="10"/>
        <rFont val="Arial"/>
        <family val="2"/>
      </rPr>
      <t xml:space="preserve">
Reference Level - a reasonable estimate of a resource's costs, calculated by one of the following methods in order of preference: 
1) the mean of a generating resource’s Energy Offers that have been accepted and are part of the seller’s Day-Ahead Generation commitment or Real-Time Generation commitment over the previous 90 days, adjusted for changes in fuel prices; 
2) if data for method 1 unavailable, the mean of the LMP at the Resource’s Node during the lowest-priced 25% of the hours that the Resource was dispatched over the previous 90 days, adjusted for changes in fuel prices;
 or 3) if the first two options are unavailable or generator elects, cost-based offer using data provided by the market participant.  Available methodologies would be consolidated to extent reasonable so can be calculated by a centralized RTO computing program.</t>
    </r>
  </si>
  <si>
    <t>Reduce administrative burden, reduce frequency of innaccurate cost-based offers, and compliance risk.</t>
  </si>
  <si>
    <r>
      <rPr>
        <b/>
        <sz val="10"/>
        <rFont val="Arial"/>
        <family val="2"/>
      </rPr>
      <t>Intended to follow ISO-NE practice.  
Details:</t>
    </r>
    <r>
      <rPr>
        <sz val="10"/>
        <rFont val="Arial"/>
        <family val="2"/>
      </rPr>
      <t xml:space="preserve">
RTO independently pulls fuel price from selected indices.  The market seller can substitute a different fuel cost, in which case the seller must submit fuel cost documentation within 5 business days.</t>
    </r>
  </si>
  <si>
    <r>
      <rPr>
        <b/>
        <sz val="10"/>
        <rFont val="Arial"/>
        <family val="2"/>
      </rPr>
      <t>Intended to follow ISO-NE practice.  
Details:</t>
    </r>
    <r>
      <rPr>
        <sz val="10"/>
        <rFont val="Arial"/>
        <family val="2"/>
      </rPr>
      <t xml:space="preserve">
A generator may submit a fuel price, to be used in calculating the Reference Levels, whenever the generator’s expected price to procure fuel for the Resource will be greater than that used by the Central Cost Calculator in calculating the Reference Levels.</t>
    </r>
  </si>
  <si>
    <r>
      <rPr>
        <b/>
        <sz val="10"/>
        <rFont val="Arial"/>
        <family val="2"/>
      </rPr>
      <t xml:space="preserve">Validation intended to follow ISO-NE, with exception of offers exceeding $1,000/MWh.
</t>
    </r>
    <r>
      <rPr>
        <sz val="10"/>
        <rFont val="Arial"/>
        <family val="2"/>
      </rPr>
      <t>No change to current validation rules and process for offers exceeding $1,000/MWh.
Validation required for any market seller requested exception to reference level.</t>
    </r>
  </si>
  <si>
    <t>Status Quo + Market Participant can select and change adder as a static input (0 - 10%)</t>
  </si>
  <si>
    <r>
      <rPr>
        <b/>
        <sz val="10"/>
        <rFont val="Arial"/>
        <family val="2"/>
      </rPr>
      <t>Intended to follow ISO-NE practice.</t>
    </r>
    <r>
      <rPr>
        <sz val="10"/>
        <rFont val="Arial"/>
        <family val="2"/>
      </rPr>
      <t xml:space="preserve">
Accepted Energy Offers from the resource;LMP at resource's node</t>
    </r>
  </si>
  <si>
    <t>RTO uses inputs provided by the Market Seller  to formulate the cost-based offer per Manual 15 equations.
- Fuel price provided by Market Seller on a daily or hourly basis
 - Other more static inputs submitted in advance.  Validated by PJM and IMM prior to incorporation.</t>
  </si>
  <si>
    <r>
      <rPr>
        <b/>
        <sz val="10"/>
        <rFont val="Arial"/>
        <family val="2"/>
      </rPr>
      <t>Intended to follow ISO-NE practice, except to keep the existing PJM Manual 15 equations.</t>
    </r>
    <r>
      <rPr>
        <sz val="10"/>
        <rFont val="Arial"/>
        <family val="2"/>
      </rPr>
      <t xml:space="preserve">
RTO uses inputs (e.g. fuel cost, heat rates) to formulate Reference Level per Manual 15 equations.
Market Seller does not submit cost-based offer to PJM; the only submittals from market participants are any exception requests from fuel index prices.</t>
    </r>
  </si>
  <si>
    <r>
      <rPr>
        <b/>
        <sz val="10"/>
        <rFont val="Arial"/>
        <family val="2"/>
      </rPr>
      <t>Intended to follow ISO-NE practice.</t>
    </r>
    <r>
      <rPr>
        <sz val="10"/>
        <rFont val="Arial"/>
        <family val="2"/>
      </rPr>
      <t xml:space="preserve">
Parameters such as start up heat input will be reviewed and updated annually.  Under reference level calculation method #3, market participants submit fuel price exception requests as needed.</t>
    </r>
  </si>
  <si>
    <t>RTO uses inputs provided by the Market Seller  to formulate three part offer per Manual 15 equations.
- Fuel price provided by Market Seller on a daily or hourly basis</t>
  </si>
  <si>
    <r>
      <rPr>
        <b/>
        <sz val="10"/>
        <rFont val="Arial"/>
        <family val="2"/>
      </rPr>
      <t>Intended to follow ISO-NE practice.</t>
    </r>
    <r>
      <rPr>
        <sz val="10"/>
        <rFont val="Arial"/>
        <family val="2"/>
      </rPr>
      <t xml:space="preserve">
RTO calculates Reference Level</t>
    </r>
  </si>
  <si>
    <t>RTO calculates offer in Markets Gateway using inputs submitted by Market Seller.  The PJM will tool will display offers to be submitted based on inputs, and said info will be made available to Market Participant for review up until offer deadline in order to further protect against errors.</t>
  </si>
  <si>
    <t>Status Quo + PJM and IMM validation does not relieve Market Sellers from penalties.</t>
  </si>
  <si>
    <t>PJM- Would warrant a self-report to FERC</t>
  </si>
  <si>
    <r>
      <rPr>
        <b/>
        <sz val="10"/>
        <rFont val="Arial"/>
        <family val="2"/>
      </rPr>
      <t>Intended to follow ISO-NE practice.</t>
    </r>
    <r>
      <rPr>
        <sz val="10"/>
        <rFont val="Arial"/>
        <family val="2"/>
      </rPr>
      <t xml:space="preserve">
PJM, since it calculates the offer</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</si>
</sst>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8"/>
      <color rgb="FF222222"/>
      <name val="Trebuchet MS"/>
      <family val="2"/>
    </font>
    <font>
      <sz val="9"/>
      <color theme="1"/>
      <name val="Arial"/>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3">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4" fillId="0" borderId="0" xfId="0" applyFont="1" applyAlignment="1">
      <alignment/>
    </xf>
    <xf numFmtId="0" fontId="0" fillId="0" borderId="12"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3" xfId="0" applyFont="1" applyFill="1" applyBorder="1" applyAlignment="1">
      <alignment horizontal="center" vertical="center"/>
    </xf>
    <xf numFmtId="0" fontId="54" fillId="0" borderId="12" xfId="0" applyFont="1" applyBorder="1" applyAlignment="1">
      <alignment/>
    </xf>
    <xf numFmtId="0" fontId="54" fillId="0" borderId="12" xfId="0" applyFont="1" applyBorder="1" applyAlignment="1">
      <alignment wrapText="1"/>
    </xf>
    <xf numFmtId="0" fontId="55" fillId="8" borderId="14" xfId="0" applyFont="1" applyFill="1" applyBorder="1" applyAlignment="1">
      <alignment horizontal="left" vertical="center"/>
    </xf>
    <xf numFmtId="0" fontId="55" fillId="2" borderId="14" xfId="0" applyFont="1" applyFill="1" applyBorder="1" applyAlignment="1">
      <alignment horizontal="left" vertical="center"/>
    </xf>
    <xf numFmtId="0" fontId="55" fillId="33" borderId="14" xfId="0" applyFont="1" applyFill="1" applyBorder="1" applyAlignment="1">
      <alignment horizontal="left" vertical="center" wrapText="1"/>
    </xf>
    <xf numFmtId="0" fontId="55" fillId="33" borderId="14" xfId="0" applyFont="1" applyFill="1" applyBorder="1" applyAlignment="1">
      <alignment horizontal="center" vertical="center" wrapText="1"/>
    </xf>
    <xf numFmtId="0" fontId="54"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6" fillId="0" borderId="0" xfId="0" applyFont="1" applyBorder="1" applyAlignment="1">
      <alignment/>
    </xf>
    <xf numFmtId="0" fontId="56" fillId="0" borderId="15" xfId="0" applyFont="1" applyBorder="1" applyAlignment="1">
      <alignment/>
    </xf>
    <xf numFmtId="0" fontId="56" fillId="0" borderId="16" xfId="0" applyFont="1" applyBorder="1" applyAlignment="1">
      <alignment/>
    </xf>
    <xf numFmtId="0" fontId="56" fillId="0" borderId="17" xfId="0" applyFont="1" applyBorder="1" applyAlignment="1">
      <alignment/>
    </xf>
    <xf numFmtId="0" fontId="61" fillId="0" borderId="0" xfId="0" applyFont="1" applyAlignment="1">
      <alignment/>
    </xf>
    <xf numFmtId="0" fontId="54" fillId="0" borderId="0" xfId="0" applyFont="1" applyAlignment="1">
      <alignment wrapText="1"/>
    </xf>
    <xf numFmtId="0" fontId="56" fillId="0" borderId="0" xfId="0" applyFont="1" applyBorder="1" applyAlignment="1">
      <alignment wrapText="1"/>
    </xf>
    <xf numFmtId="0" fontId="56" fillId="0" borderId="16" xfId="0" applyFont="1" applyBorder="1" applyAlignment="1">
      <alignment wrapText="1"/>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56" fillId="0" borderId="0" xfId="0" applyFont="1" applyBorder="1" applyAlignment="1">
      <alignment horizontal="left" wrapText="1"/>
    </xf>
    <xf numFmtId="2" fontId="56" fillId="33" borderId="0" xfId="0" applyNumberFormat="1" applyFont="1" applyFill="1" applyAlignment="1">
      <alignment/>
    </xf>
    <xf numFmtId="0" fontId="54" fillId="2" borderId="12" xfId="0" applyFont="1" applyFill="1" applyBorder="1" applyAlignment="1">
      <alignment horizontal="center" vertical="center" wrapText="1"/>
    </xf>
    <xf numFmtId="0" fontId="54" fillId="8" borderId="12" xfId="0" applyFont="1" applyFill="1" applyBorder="1" applyAlignment="1">
      <alignment horizontal="center" vertical="center" wrapText="1"/>
    </xf>
    <xf numFmtId="0" fontId="56" fillId="33" borderId="0" xfId="0" applyFont="1" applyFill="1" applyAlignment="1">
      <alignment wrapText="1"/>
    </xf>
    <xf numFmtId="0" fontId="56" fillId="33" borderId="0" xfId="0" applyFont="1" applyFill="1" applyAlignment="1">
      <alignment vertical="center" wrapText="1"/>
    </xf>
    <xf numFmtId="0" fontId="62" fillId="0" borderId="0" xfId="0" applyFont="1" applyAlignment="1">
      <alignment horizontal="left" vertical="top"/>
    </xf>
    <xf numFmtId="0" fontId="62"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60"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0" fontId="0" fillId="0" borderId="0" xfId="0" applyFont="1" applyBorder="1" applyAlignment="1">
      <alignment vertical="top" wrapText="1"/>
    </xf>
    <xf numFmtId="49" fontId="0" fillId="0" borderId="0" xfId="0" applyNumberFormat="1" applyFont="1" applyAlignment="1">
      <alignment horizontal="center" wrapText="1"/>
    </xf>
    <xf numFmtId="49" fontId="0" fillId="0" borderId="0" xfId="0" applyNumberFormat="1" applyAlignment="1">
      <alignment horizontal="center"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right" vertical="top" wrapText="1"/>
    </xf>
    <xf numFmtId="0" fontId="0" fillId="0" borderId="0" xfId="0" applyAlignment="1">
      <alignment vertical="top"/>
    </xf>
    <xf numFmtId="0" fontId="0" fillId="0" borderId="0" xfId="0" applyFont="1" applyAlignment="1">
      <alignment vertical="top"/>
    </xf>
    <xf numFmtId="0" fontId="54" fillId="0" borderId="0" xfId="0" applyFont="1" applyAlignment="1">
      <alignment vertical="top" wrapText="1"/>
    </xf>
    <xf numFmtId="0" fontId="54" fillId="0" borderId="0" xfId="0" applyFont="1" applyBorder="1" applyAlignment="1">
      <alignment vertical="top" wrapText="1"/>
    </xf>
    <xf numFmtId="0" fontId="54" fillId="0" borderId="0" xfId="0" applyFont="1" applyAlignment="1">
      <alignment vertical="top"/>
    </xf>
    <xf numFmtId="49" fontId="0" fillId="0" borderId="0" xfId="0" applyNumberFormat="1" applyFont="1" applyAlignment="1">
      <alignment horizontal="center" vertical="top" wrapText="1"/>
    </xf>
    <xf numFmtId="49" fontId="54" fillId="0" borderId="0" xfId="0" applyNumberFormat="1" applyFont="1" applyAlignment="1">
      <alignment horizontal="left" vertical="top" wrapText="1"/>
    </xf>
    <xf numFmtId="49" fontId="0" fillId="0" borderId="0" xfId="0" applyNumberFormat="1" applyFont="1" applyAlignment="1">
      <alignment horizontal="right" vertical="top" wrapText="1"/>
    </xf>
    <xf numFmtId="49" fontId="54" fillId="0" borderId="0" xfId="0" applyNumberFormat="1" applyFont="1" applyAlignment="1">
      <alignment horizontal="left" vertical="top"/>
    </xf>
    <xf numFmtId="49" fontId="54" fillId="0" borderId="0" xfId="0" applyNumberFormat="1" applyFont="1" applyFill="1" applyAlignment="1">
      <alignment horizontal="left" vertical="top" wrapText="1"/>
    </xf>
    <xf numFmtId="49" fontId="0" fillId="0" borderId="0" xfId="0" applyNumberFormat="1" applyAlignment="1">
      <alignment horizontal="right" vertical="top"/>
    </xf>
    <xf numFmtId="49" fontId="0" fillId="0" borderId="0" xfId="0" applyNumberFormat="1" applyFont="1" applyAlignment="1">
      <alignment horizontal="right" vertical="top"/>
    </xf>
    <xf numFmtId="49" fontId="0" fillId="0" borderId="0" xfId="0" applyNumberFormat="1" applyFont="1" applyFill="1" applyBorder="1" applyAlignment="1">
      <alignment horizontal="right" vertical="top" wrapText="1"/>
    </xf>
    <xf numFmtId="0" fontId="0" fillId="0" borderId="0" xfId="0" applyAlignment="1">
      <alignment/>
    </xf>
    <xf numFmtId="0" fontId="0" fillId="0" borderId="0" xfId="0" applyAlignment="1">
      <alignment/>
    </xf>
    <xf numFmtId="0" fontId="0" fillId="0" borderId="0" xfId="0" applyFont="1" applyAlignment="1">
      <alignment vertical="top" wrapText="1"/>
    </xf>
    <xf numFmtId="49" fontId="54" fillId="0" borderId="0" xfId="0" applyNumberFormat="1" applyFont="1" applyAlignment="1">
      <alignment horizontal="center" vertical="top" wrapText="1"/>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4"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left" vertical="top" indent="1"/>
    </xf>
    <xf numFmtId="0" fontId="9" fillId="0" borderId="0" xfId="0" applyFont="1" applyAlignment="1">
      <alignment vertical="top"/>
    </xf>
    <xf numFmtId="0" fontId="4" fillId="0" borderId="0" xfId="0" applyFont="1" applyBorder="1" applyAlignment="1">
      <alignment wrapText="1"/>
    </xf>
    <xf numFmtId="0" fontId="4" fillId="0" borderId="0" xfId="0" applyFont="1" applyAlignment="1">
      <alignment wrapText="1"/>
    </xf>
    <xf numFmtId="0" fontId="10" fillId="0" borderId="0" xfId="0" applyFont="1" applyBorder="1" applyAlignment="1">
      <alignment horizontal="left" wrapText="1"/>
    </xf>
    <xf numFmtId="0" fontId="11" fillId="0" borderId="0" xfId="0" applyFont="1" applyAlignment="1">
      <alignment/>
    </xf>
    <xf numFmtId="0" fontId="11" fillId="0" borderId="0" xfId="0" applyFont="1" applyAlignment="1">
      <alignment wrapText="1"/>
    </xf>
    <xf numFmtId="0" fontId="11" fillId="0" borderId="0" xfId="0" applyFont="1" applyBorder="1" applyAlignment="1">
      <alignment/>
    </xf>
    <xf numFmtId="0" fontId="11" fillId="0" borderId="0" xfId="0" applyFont="1" applyBorder="1" applyAlignment="1">
      <alignment wrapText="1"/>
    </xf>
    <xf numFmtId="0" fontId="11" fillId="0" borderId="15" xfId="0" applyFont="1" applyBorder="1" applyAlignment="1">
      <alignment/>
    </xf>
    <xf numFmtId="0" fontId="4" fillId="0" borderId="0" xfId="0" applyFont="1" applyAlignment="1">
      <alignment horizontal="left" vertical="top" wrapText="1"/>
    </xf>
    <xf numFmtId="0" fontId="9" fillId="0" borderId="0" xfId="0" applyFont="1" applyFill="1" applyAlignment="1">
      <alignment vertical="top"/>
    </xf>
    <xf numFmtId="0" fontId="4"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0" fontId="4" fillId="0" borderId="0" xfId="0" applyFont="1" applyAlignment="1">
      <alignment horizontal="left" vertical="top" wrapText="1" indent="3"/>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Alignment="1">
      <alignment/>
    </xf>
    <xf numFmtId="0" fontId="0" fillId="0" borderId="0" xfId="0" applyAlignment="1">
      <alignment/>
    </xf>
    <xf numFmtId="49" fontId="4"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horizontal="left" vertical="top" wrapText="1" indent="2"/>
    </xf>
    <xf numFmtId="0" fontId="54" fillId="34" borderId="18" xfId="0" applyFont="1" applyFill="1" applyBorder="1" applyAlignment="1">
      <alignment wrapText="1"/>
    </xf>
    <xf numFmtId="0" fontId="0" fillId="34" borderId="18" xfId="0" applyFont="1" applyFill="1" applyBorder="1" applyAlignment="1">
      <alignment wrapText="1"/>
    </xf>
    <xf numFmtId="0" fontId="4" fillId="35" borderId="18" xfId="0" applyFont="1" applyFill="1" applyBorder="1" applyAlignment="1">
      <alignment vertical="top" wrapText="1"/>
    </xf>
    <xf numFmtId="0" fontId="4" fillId="35" borderId="18" xfId="0" applyFont="1" applyFill="1" applyBorder="1" applyAlignment="1">
      <alignment horizontal="left" vertical="top" wrapText="1"/>
    </xf>
    <xf numFmtId="0" fontId="4" fillId="34" borderId="18" xfId="0" applyFont="1" applyFill="1" applyBorder="1" applyAlignment="1">
      <alignment horizontal="left" vertical="top" wrapText="1" indent="1"/>
    </xf>
    <xf numFmtId="0" fontId="4" fillId="34" borderId="18" xfId="0" applyFont="1" applyFill="1" applyBorder="1" applyAlignment="1">
      <alignment vertical="top" wrapText="1"/>
    </xf>
    <xf numFmtId="0" fontId="4" fillId="35" borderId="18" xfId="0" applyFont="1" applyFill="1" applyBorder="1" applyAlignment="1">
      <alignment horizontal="left" vertical="top" wrapText="1" indent="3"/>
    </xf>
    <xf numFmtId="0" fontId="4" fillId="35" borderId="18" xfId="0" applyFont="1" applyFill="1" applyBorder="1" applyAlignment="1">
      <alignment horizontal="left" vertical="top" wrapText="1" indent="1"/>
    </xf>
    <xf numFmtId="0" fontId="4" fillId="34" borderId="18" xfId="0" applyFont="1" applyFill="1" applyBorder="1" applyAlignment="1">
      <alignment horizontal="left" vertical="top" wrapText="1" indent="3"/>
    </xf>
    <xf numFmtId="0" fontId="4" fillId="34" borderId="18" xfId="0" applyFont="1" applyFill="1" applyBorder="1" applyAlignment="1">
      <alignment vertical="top"/>
    </xf>
    <xf numFmtId="49" fontId="4" fillId="0" borderId="0" xfId="0" applyNumberFormat="1" applyFont="1" applyAlignment="1">
      <alignment horizontal="left" vertical="top" wrapText="1"/>
    </xf>
    <xf numFmtId="49" fontId="4" fillId="35" borderId="19" xfId="0" applyNumberFormat="1" applyFont="1" applyFill="1" applyBorder="1" applyAlignment="1">
      <alignment horizontal="left" vertical="top" wrapText="1"/>
    </xf>
    <xf numFmtId="0" fontId="55" fillId="0" borderId="0" xfId="0" applyFont="1" applyAlignment="1">
      <alignment horizontal="left" vertical="top" wrapText="1" indent="1"/>
    </xf>
    <xf numFmtId="0" fontId="9" fillId="35" borderId="18" xfId="0" applyFont="1" applyFill="1" applyBorder="1" applyAlignment="1">
      <alignment vertical="top"/>
    </xf>
    <xf numFmtId="49" fontId="4" fillId="34" borderId="19" xfId="0" applyNumberFormat="1" applyFont="1" applyFill="1" applyBorder="1" applyAlignment="1">
      <alignment horizontal="left" vertical="top" wrapText="1"/>
    </xf>
    <xf numFmtId="0" fontId="4" fillId="34" borderId="18" xfId="0" applyFont="1" applyFill="1" applyBorder="1" applyAlignment="1">
      <alignment horizontal="left" vertical="top" wrapText="1" indent="2"/>
    </xf>
    <xf numFmtId="0" fontId="4" fillId="35" borderId="18" xfId="0" applyFont="1" applyFill="1" applyBorder="1" applyAlignment="1">
      <alignment horizontal="left" vertical="top" wrapText="1" indent="2"/>
    </xf>
    <xf numFmtId="0" fontId="4" fillId="35" borderId="20"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4" fillId="0" borderId="0" xfId="0" applyNumberFormat="1" applyFont="1" applyAlignment="1">
      <alignment horizontal="left" vertical="top"/>
    </xf>
    <xf numFmtId="49" fontId="9" fillId="0" borderId="0" xfId="0" applyNumberFormat="1" applyFont="1" applyFill="1" applyAlignment="1">
      <alignment horizontal="left" vertical="top"/>
    </xf>
    <xf numFmtId="49" fontId="9" fillId="0" borderId="0" xfId="0" applyNumberFormat="1" applyFont="1" applyAlignment="1">
      <alignment horizontal="left" vertical="top"/>
    </xf>
    <xf numFmtId="49" fontId="4" fillId="0" borderId="0" xfId="0" applyNumberFormat="1" applyFont="1" applyFill="1" applyAlignment="1">
      <alignment horizontal="left" vertical="top"/>
    </xf>
    <xf numFmtId="49" fontId="4" fillId="0" borderId="0" xfId="0" applyNumberFormat="1" applyFont="1" applyBorder="1" applyAlignment="1">
      <alignment horizontal="left" wrapText="1"/>
    </xf>
    <xf numFmtId="49" fontId="11" fillId="33" borderId="21" xfId="0" applyNumberFormat="1" applyFont="1" applyFill="1" applyBorder="1" applyAlignment="1">
      <alignment horizontal="left"/>
    </xf>
    <xf numFmtId="49" fontId="56" fillId="33" borderId="21" xfId="0" applyNumberFormat="1" applyFont="1" applyFill="1" applyBorder="1" applyAlignment="1">
      <alignment horizontal="left"/>
    </xf>
    <xf numFmtId="49" fontId="63" fillId="33" borderId="21" xfId="0" applyNumberFormat="1" applyFont="1" applyFill="1" applyBorder="1" applyAlignment="1">
      <alignment horizontal="left"/>
    </xf>
    <xf numFmtId="49" fontId="56" fillId="33" borderId="22" xfId="0" applyNumberFormat="1" applyFont="1" applyFill="1" applyBorder="1" applyAlignment="1">
      <alignment horizontal="left"/>
    </xf>
    <xf numFmtId="49" fontId="0" fillId="0" borderId="0" xfId="0" applyNumberFormat="1" applyAlignment="1">
      <alignment horizontal="left"/>
    </xf>
    <xf numFmtId="49" fontId="0" fillId="34" borderId="19" xfId="0" applyNumberFormat="1" applyFont="1" applyFill="1" applyBorder="1" applyAlignment="1">
      <alignment horizontal="left" wrapText="1"/>
    </xf>
    <xf numFmtId="49" fontId="4" fillId="0" borderId="0" xfId="0" applyNumberFormat="1" applyFont="1" applyAlignment="1">
      <alignment vertical="top" wrapText="1"/>
    </xf>
    <xf numFmtId="49" fontId="4" fillId="35" borderId="19" xfId="0" applyNumberFormat="1" applyFont="1" applyFill="1" applyBorder="1" applyAlignment="1">
      <alignment vertical="top" wrapText="1"/>
    </xf>
    <xf numFmtId="49" fontId="4" fillId="34" borderId="19" xfId="0" applyNumberFormat="1" applyFont="1" applyFill="1" applyBorder="1" applyAlignment="1">
      <alignment vertical="top" wrapText="1"/>
    </xf>
    <xf numFmtId="49" fontId="4" fillId="34" borderId="19" xfId="0" applyNumberFormat="1" applyFont="1" applyFill="1" applyBorder="1" applyAlignment="1">
      <alignment horizontal="left" vertical="top"/>
    </xf>
    <xf numFmtId="49" fontId="4" fillId="35" borderId="19" xfId="0" applyNumberFormat="1" applyFont="1" applyFill="1" applyBorder="1" applyAlignment="1">
      <alignment horizontal="left" vertical="top"/>
    </xf>
    <xf numFmtId="49" fontId="9" fillId="35" borderId="19" xfId="0" applyNumberFormat="1" applyFont="1" applyFill="1" applyBorder="1" applyAlignment="1">
      <alignment horizontal="left" vertical="top"/>
    </xf>
    <xf numFmtId="49" fontId="4" fillId="0" borderId="0" xfId="0" applyNumberFormat="1" applyFont="1" applyAlignment="1">
      <alignment vertical="top"/>
    </xf>
    <xf numFmtId="49" fontId="4" fillId="34" borderId="19" xfId="0" applyNumberFormat="1" applyFont="1" applyFill="1" applyBorder="1" applyAlignment="1">
      <alignment vertical="top"/>
    </xf>
    <xf numFmtId="49" fontId="4" fillId="35" borderId="23" xfId="0" applyNumberFormat="1" applyFont="1" applyFill="1" applyBorder="1" applyAlignment="1">
      <alignment horizontal="lef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49" fontId="4" fillId="0" borderId="0" xfId="0" applyNumberFormat="1" applyFont="1" applyBorder="1" applyAlignment="1">
      <alignment horizontal="left" vertical="top" wrapText="1"/>
    </xf>
    <xf numFmtId="0" fontId="4" fillId="0" borderId="0" xfId="0" applyFont="1" applyBorder="1" applyAlignment="1">
      <alignment vertical="top" wrapText="1"/>
    </xf>
    <xf numFmtId="0" fontId="0" fillId="0" borderId="0" xfId="0" applyFont="1" applyBorder="1" applyAlignment="1">
      <alignment vertical="top" wrapText="1"/>
    </xf>
    <xf numFmtId="0" fontId="4" fillId="0" borderId="0" xfId="0" applyFont="1" applyAlignment="1">
      <alignment vertical="top"/>
    </xf>
    <xf numFmtId="0" fontId="4" fillId="0" borderId="0" xfId="0" applyFont="1" applyAlignment="1">
      <alignment vertical="top" wrapText="1"/>
    </xf>
    <xf numFmtId="0" fontId="0" fillId="0" borderId="0" xfId="0" applyFont="1" applyAlignment="1">
      <alignment vertical="top"/>
    </xf>
    <xf numFmtId="0" fontId="4" fillId="0" borderId="0" xfId="0" applyFont="1" applyFill="1" applyBorder="1" applyAlignment="1">
      <alignment vertical="top"/>
    </xf>
    <xf numFmtId="49" fontId="4" fillId="0" borderId="0" xfId="0" applyNumberFormat="1" applyFont="1" applyFill="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Alignment="1">
      <alignmen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1" fillId="0" borderId="0" xfId="0" applyFont="1"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60" fillId="33" borderId="0" xfId="0" applyFont="1" applyFill="1" applyAlignment="1">
      <alignment horizontal="center"/>
    </xf>
    <xf numFmtId="0" fontId="10" fillId="0" borderId="16" xfId="0" applyFont="1" applyBorder="1" applyAlignment="1">
      <alignment horizontal="left" wrapText="1"/>
    </xf>
    <xf numFmtId="0" fontId="11" fillId="0" borderId="24" xfId="0" applyFont="1" applyBorder="1" applyAlignment="1">
      <alignment horizontal="left" wrapText="1"/>
    </xf>
    <xf numFmtId="0" fontId="11" fillId="0" borderId="25" xfId="0" applyFont="1" applyBorder="1" applyAlignment="1">
      <alignment horizontal="left" wrapText="1"/>
    </xf>
    <xf numFmtId="0" fontId="11" fillId="0" borderId="26" xfId="0" applyFont="1" applyBorder="1" applyAlignment="1">
      <alignment horizontal="left" wrapText="1"/>
    </xf>
    <xf numFmtId="0" fontId="0" fillId="0" borderId="0" xfId="0" applyAlignment="1">
      <alignment/>
    </xf>
    <xf numFmtId="0" fontId="38" fillId="36" borderId="0" xfId="0" applyFont="1" applyFill="1" applyAlignment="1">
      <alignment horizontal="center"/>
    </xf>
    <xf numFmtId="0" fontId="0" fillId="0" borderId="0" xfId="0" applyFont="1" applyAlignment="1">
      <alignment/>
    </xf>
    <xf numFmtId="0" fontId="57" fillId="33" borderId="0" xfId="0" applyFont="1" applyFill="1" applyAlignment="1">
      <alignment horizontal="center" wrapText="1"/>
    </xf>
    <xf numFmtId="0" fontId="4" fillId="0" borderId="25" xfId="0" applyFont="1" applyBorder="1" applyAlignment="1">
      <alignment horizontal="left" wrapText="1"/>
    </xf>
    <xf numFmtId="0" fontId="0" fillId="0" borderId="0" xfId="0" applyFont="1" applyBorder="1" applyAlignment="1">
      <alignment wrapText="1"/>
    </xf>
    <xf numFmtId="0" fontId="0" fillId="0" borderId="16" xfId="0" applyFont="1" applyBorder="1" applyAlignment="1">
      <alignment wrapText="1"/>
    </xf>
    <xf numFmtId="0" fontId="58" fillId="0" borderId="0" xfId="0" applyFont="1" applyFill="1" applyAlignment="1">
      <alignment horizontal="center" vertical="top"/>
    </xf>
    <xf numFmtId="0" fontId="59" fillId="33" borderId="0" xfId="0" applyFont="1" applyFill="1" applyAlignment="1">
      <alignment horizontal="center"/>
    </xf>
    <xf numFmtId="0" fontId="60" fillId="33" borderId="0" xfId="0" applyFont="1" applyFill="1" applyAlignment="1">
      <alignment horizontal="center"/>
    </xf>
    <xf numFmtId="0" fontId="54"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xf numFmtId="0" fontId="14" fillId="0" borderId="0" xfId="0" applyFont="1" applyAlignment="1">
      <alignment horizontal="left" vertical="top" wrapText="1"/>
    </xf>
    <xf numFmtId="0" fontId="14" fillId="0" borderId="0" xfId="0" applyFont="1" applyFill="1" applyAlignment="1">
      <alignment vertical="top" wrapText="1"/>
    </xf>
    <xf numFmtId="0" fontId="14"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6286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310" name="Table19311" displayName="Table19311" ref="A6:M41" comment="" totalsRowShown="0">
  <autoFilter ref="A6:M41"/>
  <tableColumns count="13">
    <tableColumn id="9" name="#"/>
    <tableColumn id="1" name="Design Components1"/>
    <tableColumn id="15" name="Common Definition"/>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323" name="Table19311324" displayName="Table19311324" ref="A7:L36" comment="" totalsRowShown="0">
  <autoFilter ref="A7:L36"/>
  <tableColumns count="12">
    <tableColumn id="9" name="#"/>
    <tableColumn id="1" name="Design Components1"/>
    <tableColumn id="2" name="Priority"/>
    <tableColumn id="8" name="Status Quo"/>
    <tableColumn id="3" name="A "/>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2.75">
      <c r="A1" s="21" t="s">
        <v>20</v>
      </c>
    </row>
    <row r="2" ht="12.75">
      <c r="A2" t="s">
        <v>43</v>
      </c>
    </row>
    <row r="4" ht="12.75">
      <c r="A4" s="21" t="s">
        <v>21</v>
      </c>
    </row>
    <row r="5" ht="12.75">
      <c r="A5" t="s">
        <v>48</v>
      </c>
    </row>
    <row r="8" ht="14.25">
      <c r="A8" s="4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8"/>
  <sheetViews>
    <sheetView zoomScale="190" zoomScaleNormal="190" zoomScalePageLayoutView="0" workbookViewId="0" topLeftCell="A16">
      <selection activeCell="B18" sqref="B18"/>
    </sheetView>
  </sheetViews>
  <sheetFormatPr defaultColWidth="9.140625" defaultRowHeight="12.75"/>
  <cols>
    <col min="1" max="1" width="4.421875" style="0" customWidth="1"/>
    <col min="2" max="2" width="106.00390625" style="6" customWidth="1"/>
  </cols>
  <sheetData>
    <row r="1" spans="1:2" ht="20.25">
      <c r="A1" s="202" t="str">
        <f>Setup!A2</f>
        <v>MIC Special Session</v>
      </c>
      <c r="B1" s="202"/>
    </row>
    <row r="2" spans="1:2" ht="18">
      <c r="A2" s="203" t="str">
        <f>Setup!A5</f>
        <v>Fuel Cost Policy</v>
      </c>
      <c r="B2" s="203"/>
    </row>
    <row r="3" spans="1:2" ht="18">
      <c r="A3" s="204" t="s">
        <v>16</v>
      </c>
      <c r="B3" s="204"/>
    </row>
    <row r="4" ht="12.75">
      <c r="B4" s="7" t="s">
        <v>38</v>
      </c>
    </row>
    <row r="6" spans="1:2" ht="25.5">
      <c r="A6">
        <v>1</v>
      </c>
      <c r="B6" s="48" t="s">
        <v>44</v>
      </c>
    </row>
    <row r="7" spans="1:2" ht="12.75">
      <c r="A7">
        <v>2</v>
      </c>
      <c r="B7" s="48" t="s">
        <v>109</v>
      </c>
    </row>
    <row r="8" spans="1:2" ht="12.75">
      <c r="A8">
        <v>3</v>
      </c>
      <c r="B8" s="48" t="s">
        <v>110</v>
      </c>
    </row>
    <row r="9" spans="1:2" ht="12.75">
      <c r="A9">
        <v>4</v>
      </c>
      <c r="B9" s="48" t="s">
        <v>111</v>
      </c>
    </row>
    <row r="10" spans="1:2" ht="12.75">
      <c r="A10">
        <v>5</v>
      </c>
      <c r="B10" s="48" t="s">
        <v>112</v>
      </c>
    </row>
    <row r="11" spans="1:2" ht="12.75">
      <c r="A11">
        <v>6</v>
      </c>
      <c r="B11" s="6" t="s">
        <v>114</v>
      </c>
    </row>
    <row r="12" spans="1:2" ht="12.75">
      <c r="A12">
        <v>7</v>
      </c>
      <c r="B12" s="6" t="s">
        <v>115</v>
      </c>
    </row>
    <row r="13" spans="1:2" ht="12.75">
      <c r="A13">
        <v>8</v>
      </c>
      <c r="B13" s="6" t="s">
        <v>116</v>
      </c>
    </row>
    <row r="14" spans="1:2" ht="12.75">
      <c r="A14">
        <v>9</v>
      </c>
      <c r="B14" s="6" t="s">
        <v>117</v>
      </c>
    </row>
    <row r="15" spans="1:2" ht="25.5">
      <c r="A15">
        <v>10</v>
      </c>
      <c r="B15" s="48" t="s">
        <v>182</v>
      </c>
    </row>
    <row r="16" spans="1:2" ht="12.75">
      <c r="A16">
        <v>11</v>
      </c>
      <c r="B16" s="48" t="s">
        <v>183</v>
      </c>
    </row>
    <row r="17" spans="1:2" ht="12.75">
      <c r="A17">
        <v>12</v>
      </c>
      <c r="B17" s="48" t="s">
        <v>184</v>
      </c>
    </row>
    <row r="18" spans="1:2" ht="25.5">
      <c r="A18">
        <v>13</v>
      </c>
      <c r="B18" s="48" t="s">
        <v>185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6"/>
  <sheetViews>
    <sheetView tabSelected="1" zoomScale="114" zoomScaleNormal="114" workbookViewId="0" topLeftCell="F33">
      <selection activeCell="I41" sqref="I41"/>
    </sheetView>
  </sheetViews>
  <sheetFormatPr defaultColWidth="8.8515625" defaultRowHeight="12.75"/>
  <cols>
    <col min="1" max="1" width="6.421875" style="161" bestFit="1" customWidth="1"/>
    <col min="2" max="2" width="39.421875" style="195" customWidth="1"/>
    <col min="3" max="3" width="28.28125" style="195" customWidth="1"/>
    <col min="4" max="4" width="12.421875" style="195" hidden="1" customWidth="1"/>
    <col min="5" max="5" width="44.00390625" style="195" customWidth="1"/>
    <col min="6" max="6" width="48.00390625" style="195" customWidth="1"/>
    <col min="7" max="7" width="44.00390625" style="49" customWidth="1"/>
    <col min="8" max="8" width="48.57421875" style="48" customWidth="1"/>
    <col min="9" max="9" width="38.8515625" style="195" customWidth="1"/>
    <col min="10" max="12" width="38.8515625" style="63" customWidth="1"/>
    <col min="13" max="15" width="8.8515625" style="63" customWidth="1"/>
    <col min="16" max="16" width="13.140625" style="63" bestFit="1" customWidth="1"/>
    <col min="17" max="16384" width="8.8515625" style="63" customWidth="1"/>
  </cols>
  <sheetData>
    <row r="1" spans="1:8" ht="20.25">
      <c r="A1" s="188" t="str">
        <f>Setup!A2</f>
        <v>MIC Special Session</v>
      </c>
      <c r="H1" s="195"/>
    </row>
    <row r="2" spans="1:8" ht="18">
      <c r="A2" s="189" t="str">
        <f>Setup!A5</f>
        <v>Fuel Cost Policy</v>
      </c>
      <c r="H2" s="195"/>
    </row>
    <row r="3" spans="1:58" s="1" customFormat="1" ht="18">
      <c r="A3" s="190" t="s">
        <v>113</v>
      </c>
      <c r="B3" s="190"/>
      <c r="C3" s="190"/>
      <c r="D3" s="190"/>
      <c r="E3" s="190"/>
      <c r="F3" s="190"/>
      <c r="G3" s="198"/>
      <c r="H3" s="190"/>
      <c r="I3" s="190"/>
      <c r="J3" s="62"/>
      <c r="K3" s="62"/>
      <c r="L3" s="6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150"/>
      <c r="B4" s="47"/>
      <c r="C4" s="47"/>
      <c r="D4" s="47"/>
      <c r="E4" s="47"/>
      <c r="F4" s="47"/>
      <c r="H4" s="49"/>
      <c r="I4" s="47"/>
      <c r="J4" s="47"/>
      <c r="K4" s="47"/>
      <c r="L4" s="47"/>
    </row>
    <row r="5" spans="1:12" ht="14.25">
      <c r="A5" s="150"/>
      <c r="B5" s="47"/>
      <c r="C5" s="47"/>
      <c r="D5" s="196" t="s">
        <v>14</v>
      </c>
      <c r="E5" s="197"/>
      <c r="F5" s="197"/>
      <c r="H5" s="197"/>
      <c r="I5" s="197"/>
      <c r="J5" s="64"/>
      <c r="K5" s="64"/>
      <c r="L5" s="64"/>
    </row>
    <row r="6" spans="1:24" ht="51" customHeight="1">
      <c r="A6" s="151" t="s">
        <v>11</v>
      </c>
      <c r="B6" s="44" t="s">
        <v>56</v>
      </c>
      <c r="C6" s="44" t="s">
        <v>141</v>
      </c>
      <c r="D6" s="48" t="s">
        <v>19</v>
      </c>
      <c r="E6" s="47" t="s">
        <v>10</v>
      </c>
      <c r="F6" s="187" t="s">
        <v>253</v>
      </c>
      <c r="G6" s="49" t="s">
        <v>0</v>
      </c>
      <c r="H6" s="47" t="s">
        <v>1</v>
      </c>
      <c r="I6" s="49" t="s">
        <v>2</v>
      </c>
      <c r="J6" s="47" t="s">
        <v>3</v>
      </c>
      <c r="K6" s="47" t="s">
        <v>49</v>
      </c>
      <c r="L6" s="47" t="s">
        <v>50</v>
      </c>
      <c r="M6" s="47" t="s">
        <v>51</v>
      </c>
      <c r="N6" s="16"/>
      <c r="O6" s="16"/>
      <c r="P6" s="16"/>
      <c r="Q6" s="16"/>
      <c r="R6" s="16"/>
      <c r="S6" s="16"/>
      <c r="T6" s="16"/>
      <c r="U6" s="16"/>
      <c r="V6" s="16"/>
      <c r="W6" s="16"/>
      <c r="X6" s="16"/>
    </row>
    <row r="7" spans="1:24" s="101" customFormat="1" ht="12.75">
      <c r="A7" s="151" t="s">
        <v>200</v>
      </c>
      <c r="B7" s="44" t="s">
        <v>160</v>
      </c>
      <c r="C7" s="44"/>
      <c r="D7" s="48"/>
      <c r="E7" s="47"/>
      <c r="F7" s="172"/>
      <c r="G7" s="49"/>
      <c r="H7" s="47"/>
      <c r="I7" s="49"/>
      <c r="J7" s="47"/>
      <c r="K7" s="47"/>
      <c r="L7" s="47"/>
      <c r="M7" s="47"/>
      <c r="N7" s="16"/>
      <c r="O7" s="16"/>
      <c r="P7" s="16"/>
      <c r="Q7" s="16"/>
      <c r="R7" s="16"/>
      <c r="S7" s="16"/>
      <c r="T7" s="16"/>
      <c r="U7" s="16"/>
      <c r="V7" s="16"/>
      <c r="W7" s="16"/>
      <c r="X7" s="16"/>
    </row>
    <row r="8" spans="1:23" s="89" customFormat="1" ht="304.5" customHeight="1">
      <c r="A8" s="142" t="s">
        <v>201</v>
      </c>
      <c r="B8" s="100" t="s">
        <v>186</v>
      </c>
      <c r="C8" s="100" t="s">
        <v>155</v>
      </c>
      <c r="D8" s="102" t="s">
        <v>178</v>
      </c>
      <c r="E8" s="99" t="s">
        <v>122</v>
      </c>
      <c r="F8" s="185" t="s">
        <v>264</v>
      </c>
      <c r="G8" s="115" t="s">
        <v>255</v>
      </c>
      <c r="H8" s="99"/>
      <c r="I8" s="102"/>
      <c r="J8" s="93"/>
      <c r="K8" s="93"/>
      <c r="L8" s="93"/>
      <c r="M8" s="16"/>
      <c r="N8" s="16"/>
      <c r="O8" s="16"/>
      <c r="P8" s="16"/>
      <c r="Q8" s="16"/>
      <c r="R8" s="16"/>
      <c r="S8" s="16"/>
      <c r="T8" s="16"/>
      <c r="U8" s="16"/>
      <c r="V8" s="16"/>
      <c r="W8" s="16"/>
    </row>
    <row r="9" spans="1:24" s="101" customFormat="1" ht="51">
      <c r="A9" s="151" t="s">
        <v>202</v>
      </c>
      <c r="B9" s="49" t="s">
        <v>150</v>
      </c>
      <c r="C9" s="49" t="s">
        <v>188</v>
      </c>
      <c r="D9" s="108" t="s">
        <v>178</v>
      </c>
      <c r="E9" s="47" t="s">
        <v>100</v>
      </c>
      <c r="F9" s="185" t="s">
        <v>254</v>
      </c>
      <c r="G9" s="210" t="s">
        <v>265</v>
      </c>
      <c r="H9" s="47"/>
      <c r="I9" s="49"/>
      <c r="J9" s="47"/>
      <c r="K9" s="47"/>
      <c r="L9" s="47"/>
      <c r="M9" s="47"/>
      <c r="N9" s="16"/>
      <c r="O9" s="16"/>
      <c r="P9" s="16"/>
      <c r="Q9" s="16"/>
      <c r="R9" s="16"/>
      <c r="S9" s="16"/>
      <c r="T9" s="16"/>
      <c r="U9" s="16"/>
      <c r="V9" s="16"/>
      <c r="W9" s="16"/>
      <c r="X9" s="16"/>
    </row>
    <row r="10" spans="1:13" s="90" customFormat="1" ht="38.25">
      <c r="A10" s="128" t="s">
        <v>203</v>
      </c>
      <c r="B10" s="115" t="s">
        <v>187</v>
      </c>
      <c r="C10" s="115" t="s">
        <v>154</v>
      </c>
      <c r="D10" s="103"/>
      <c r="E10" s="103"/>
      <c r="F10" s="185" t="s">
        <v>252</v>
      </c>
      <c r="G10" s="103"/>
      <c r="H10" s="103"/>
      <c r="I10" s="103"/>
      <c r="J10" s="94"/>
      <c r="K10" s="94"/>
      <c r="L10" s="94"/>
      <c r="M10" s="94"/>
    </row>
    <row r="11" spans="1:23" s="90" customFormat="1" ht="76.5">
      <c r="A11" s="128" t="s">
        <v>204</v>
      </c>
      <c r="B11" s="104" t="s">
        <v>124</v>
      </c>
      <c r="C11" s="99" t="s">
        <v>146</v>
      </c>
      <c r="D11" s="99" t="s">
        <v>178</v>
      </c>
      <c r="E11" s="99" t="s">
        <v>125</v>
      </c>
      <c r="F11" s="185" t="s">
        <v>266</v>
      </c>
      <c r="G11" s="115" t="s">
        <v>263</v>
      </c>
      <c r="H11" s="99"/>
      <c r="I11" s="99"/>
      <c r="J11" s="92"/>
      <c r="K11" s="92"/>
      <c r="L11" s="92"/>
      <c r="M11" s="66"/>
      <c r="N11" s="66"/>
      <c r="O11" s="66"/>
      <c r="P11" s="66"/>
      <c r="Q11" s="66"/>
      <c r="R11" s="66"/>
      <c r="S11" s="66"/>
      <c r="T11" s="66"/>
      <c r="U11" s="66"/>
      <c r="V11" s="66"/>
      <c r="W11" s="66"/>
    </row>
    <row r="12" spans="1:24" s="97" customFormat="1" ht="38.25">
      <c r="A12" s="163" t="s">
        <v>205</v>
      </c>
      <c r="B12" s="120" t="s">
        <v>73</v>
      </c>
      <c r="C12" s="99" t="s">
        <v>156</v>
      </c>
      <c r="D12" s="99" t="s">
        <v>178</v>
      </c>
      <c r="E12" s="104" t="s">
        <v>104</v>
      </c>
      <c r="F12" s="172" t="s">
        <v>248</v>
      </c>
      <c r="G12" s="115"/>
      <c r="H12" s="105"/>
      <c r="I12" s="104"/>
      <c r="J12" s="95"/>
      <c r="K12" s="95"/>
      <c r="L12" s="95"/>
      <c r="M12" s="95"/>
      <c r="N12" s="96"/>
      <c r="O12" s="96"/>
      <c r="P12" s="96"/>
      <c r="Q12" s="96"/>
      <c r="R12" s="96"/>
      <c r="S12" s="96"/>
      <c r="T12" s="96"/>
      <c r="U12" s="96"/>
      <c r="V12" s="96"/>
      <c r="W12" s="96"/>
      <c r="X12" s="96"/>
    </row>
    <row r="13" spans="1:24" s="97" customFormat="1" ht="89.25">
      <c r="A13" s="163" t="s">
        <v>206</v>
      </c>
      <c r="B13" s="120" t="s">
        <v>74</v>
      </c>
      <c r="C13" s="99" t="s">
        <v>157</v>
      </c>
      <c r="D13" s="99" t="s">
        <v>178</v>
      </c>
      <c r="E13" s="104" t="s">
        <v>104</v>
      </c>
      <c r="F13" s="185" t="s">
        <v>267</v>
      </c>
      <c r="G13" s="115"/>
      <c r="H13" s="105"/>
      <c r="I13" s="104"/>
      <c r="J13" s="95"/>
      <c r="K13" s="95"/>
      <c r="L13" s="95"/>
      <c r="M13" s="95"/>
      <c r="N13" s="96"/>
      <c r="O13" s="96"/>
      <c r="P13" s="96"/>
      <c r="Q13" s="96"/>
      <c r="R13" s="96"/>
      <c r="S13" s="96"/>
      <c r="T13" s="96"/>
      <c r="U13" s="96"/>
      <c r="V13" s="96"/>
      <c r="W13" s="96"/>
      <c r="X13" s="96"/>
    </row>
    <row r="14" spans="1:24" s="97" customFormat="1" ht="76.5">
      <c r="A14" s="163" t="s">
        <v>207</v>
      </c>
      <c r="B14" s="120" t="s">
        <v>172</v>
      </c>
      <c r="C14" s="99" t="s">
        <v>173</v>
      </c>
      <c r="D14" s="99" t="s">
        <v>178</v>
      </c>
      <c r="E14" s="144" t="s">
        <v>232</v>
      </c>
      <c r="F14" s="185" t="s">
        <v>268</v>
      </c>
      <c r="G14" s="115"/>
      <c r="H14" s="105"/>
      <c r="I14" s="115"/>
      <c r="J14" s="95"/>
      <c r="K14" s="95"/>
      <c r="L14" s="95"/>
      <c r="M14" s="95"/>
      <c r="N14" s="96"/>
      <c r="O14" s="96"/>
      <c r="P14" s="96"/>
      <c r="Q14" s="96"/>
      <c r="R14" s="96"/>
      <c r="S14" s="96"/>
      <c r="T14" s="96"/>
      <c r="U14" s="96"/>
      <c r="V14" s="96"/>
      <c r="W14" s="96"/>
      <c r="X14" s="96"/>
    </row>
    <row r="15" spans="1:13" s="97" customFormat="1" ht="38.25">
      <c r="A15" s="169" t="s">
        <v>208</v>
      </c>
      <c r="B15" s="120" t="s">
        <v>77</v>
      </c>
      <c r="C15" s="99" t="s">
        <v>234</v>
      </c>
      <c r="D15" s="99" t="s">
        <v>178</v>
      </c>
      <c r="E15" s="104" t="s">
        <v>233</v>
      </c>
      <c r="F15" s="172" t="s">
        <v>249</v>
      </c>
      <c r="G15" s="115"/>
      <c r="H15" s="105"/>
      <c r="I15" s="104"/>
      <c r="J15" s="98"/>
      <c r="K15" s="98"/>
      <c r="L15" s="98"/>
      <c r="M15" s="98"/>
    </row>
    <row r="16" spans="1:23" s="90" customFormat="1" ht="38.25">
      <c r="A16" s="128" t="s">
        <v>209</v>
      </c>
      <c r="B16" s="121" t="s">
        <v>126</v>
      </c>
      <c r="C16" s="100" t="s">
        <v>171</v>
      </c>
      <c r="D16" s="99" t="s">
        <v>179</v>
      </c>
      <c r="E16" s="99" t="s">
        <v>127</v>
      </c>
      <c r="F16" s="172" t="s">
        <v>249</v>
      </c>
      <c r="G16" s="99" t="s">
        <v>256</v>
      </c>
      <c r="H16" s="99"/>
      <c r="I16" s="99"/>
      <c r="J16" s="92"/>
      <c r="K16" s="92"/>
      <c r="L16" s="92"/>
      <c r="M16" s="66"/>
      <c r="N16" s="66"/>
      <c r="O16" s="66"/>
      <c r="P16" s="66"/>
      <c r="Q16" s="66"/>
      <c r="R16" s="66"/>
      <c r="S16" s="66"/>
      <c r="T16" s="66"/>
      <c r="U16" s="66"/>
      <c r="V16" s="66"/>
      <c r="W16" s="66"/>
    </row>
    <row r="17" spans="1:23" s="90" customFormat="1" ht="38.25">
      <c r="A17" s="128" t="s">
        <v>211</v>
      </c>
      <c r="B17" s="121" t="s">
        <v>128</v>
      </c>
      <c r="C17" s="100" t="s">
        <v>142</v>
      </c>
      <c r="D17" s="99" t="s">
        <v>179</v>
      </c>
      <c r="E17" s="99" t="s">
        <v>129</v>
      </c>
      <c r="F17" s="172" t="s">
        <v>249</v>
      </c>
      <c r="G17" s="99" t="s">
        <v>256</v>
      </c>
      <c r="H17" s="99"/>
      <c r="I17" s="99"/>
      <c r="J17" s="92"/>
      <c r="K17" s="92"/>
      <c r="L17" s="92"/>
      <c r="M17" s="66"/>
      <c r="N17" s="66"/>
      <c r="O17" s="66"/>
      <c r="P17" s="66"/>
      <c r="Q17" s="66"/>
      <c r="R17" s="66"/>
      <c r="S17" s="66"/>
      <c r="T17" s="66"/>
      <c r="U17" s="66"/>
      <c r="V17" s="66"/>
      <c r="W17" s="66"/>
    </row>
    <row r="18" spans="1:23" s="90" customFormat="1" ht="38.25">
      <c r="A18" s="128" t="s">
        <v>213</v>
      </c>
      <c r="B18" s="121" t="s">
        <v>130</v>
      </c>
      <c r="C18" s="100" t="s">
        <v>143</v>
      </c>
      <c r="D18" s="99" t="s">
        <v>179</v>
      </c>
      <c r="E18" s="99" t="s">
        <v>131</v>
      </c>
      <c r="F18" s="173" t="s">
        <v>249</v>
      </c>
      <c r="G18" s="99" t="s">
        <v>256</v>
      </c>
      <c r="H18" s="99"/>
      <c r="I18" s="99"/>
      <c r="J18" s="92"/>
      <c r="K18" s="92"/>
      <c r="L18" s="92"/>
      <c r="M18" s="66"/>
      <c r="N18" s="66"/>
      <c r="O18" s="66"/>
      <c r="P18" s="66"/>
      <c r="Q18" s="66"/>
      <c r="R18" s="66"/>
      <c r="S18" s="66"/>
      <c r="T18" s="66"/>
      <c r="U18" s="66"/>
      <c r="V18" s="66"/>
      <c r="W18" s="66"/>
    </row>
    <row r="19" spans="1:23" s="90" customFormat="1" ht="38.25">
      <c r="A19" s="128" t="s">
        <v>214</v>
      </c>
      <c r="B19" s="121" t="s">
        <v>132</v>
      </c>
      <c r="C19" s="100" t="s">
        <v>144</v>
      </c>
      <c r="D19" s="99" t="s">
        <v>179</v>
      </c>
      <c r="E19" s="99" t="s">
        <v>133</v>
      </c>
      <c r="F19" s="173" t="s">
        <v>249</v>
      </c>
      <c r="G19" s="99" t="s">
        <v>256</v>
      </c>
      <c r="H19" s="99"/>
      <c r="I19" s="99"/>
      <c r="J19" s="92"/>
      <c r="K19" s="92"/>
      <c r="L19" s="92"/>
      <c r="M19" s="66"/>
      <c r="N19" s="66"/>
      <c r="O19" s="66"/>
      <c r="P19" s="66"/>
      <c r="Q19" s="66"/>
      <c r="R19" s="66"/>
      <c r="S19" s="66"/>
      <c r="T19" s="66"/>
      <c r="U19" s="66"/>
      <c r="V19" s="66"/>
      <c r="W19" s="66"/>
    </row>
    <row r="20" spans="1:23" s="90" customFormat="1" ht="38.25">
      <c r="A20" s="128" t="s">
        <v>215</v>
      </c>
      <c r="B20" s="121" t="s">
        <v>134</v>
      </c>
      <c r="C20" s="100" t="s">
        <v>145</v>
      </c>
      <c r="D20" s="99" t="s">
        <v>179</v>
      </c>
      <c r="E20" s="99" t="s">
        <v>135</v>
      </c>
      <c r="F20" s="173" t="s">
        <v>249</v>
      </c>
      <c r="G20" s="99" t="s">
        <v>256</v>
      </c>
      <c r="H20" s="99"/>
      <c r="I20" s="99"/>
      <c r="J20" s="92"/>
      <c r="K20" s="92"/>
      <c r="L20" s="92"/>
      <c r="M20" s="66"/>
      <c r="N20" s="66"/>
      <c r="O20" s="66"/>
      <c r="P20" s="66"/>
      <c r="Q20" s="66"/>
      <c r="R20" s="66"/>
      <c r="S20" s="66"/>
      <c r="T20" s="66"/>
      <c r="U20" s="66"/>
      <c r="V20" s="66"/>
      <c r="W20" s="66"/>
    </row>
    <row r="21" spans="1:12" s="89" customFormat="1" ht="102">
      <c r="A21" s="152" t="s">
        <v>216</v>
      </c>
      <c r="B21" s="121" t="s">
        <v>136</v>
      </c>
      <c r="C21" s="100" t="s">
        <v>235</v>
      </c>
      <c r="D21" s="99" t="s">
        <v>179</v>
      </c>
      <c r="E21" s="99" t="s">
        <v>236</v>
      </c>
      <c r="F21" s="172" t="s">
        <v>249</v>
      </c>
      <c r="G21" s="99"/>
      <c r="H21" s="99"/>
      <c r="I21" s="102"/>
      <c r="J21" s="91"/>
      <c r="K21" s="91"/>
      <c r="L21" s="91"/>
    </row>
    <row r="22" spans="1:12" s="89" customFormat="1" ht="89.25">
      <c r="A22" s="152" t="s">
        <v>217</v>
      </c>
      <c r="B22" s="121" t="s">
        <v>137</v>
      </c>
      <c r="C22" s="100" t="s">
        <v>174</v>
      </c>
      <c r="D22" s="99" t="s">
        <v>179</v>
      </c>
      <c r="E22" s="99" t="s">
        <v>237</v>
      </c>
      <c r="F22" s="172" t="s">
        <v>249</v>
      </c>
      <c r="G22" s="99" t="s">
        <v>256</v>
      </c>
      <c r="H22" s="99"/>
      <c r="I22" s="102"/>
      <c r="J22" s="91"/>
      <c r="K22" s="91"/>
      <c r="L22" s="91"/>
    </row>
    <row r="23" spans="1:12" s="89" customFormat="1" ht="38.25">
      <c r="A23" s="152" t="s">
        <v>218</v>
      </c>
      <c r="B23" s="121" t="s">
        <v>138</v>
      </c>
      <c r="C23" s="100" t="s">
        <v>175</v>
      </c>
      <c r="D23" s="99" t="s">
        <v>179</v>
      </c>
      <c r="E23" s="99" t="s">
        <v>238</v>
      </c>
      <c r="F23" s="172" t="s">
        <v>249</v>
      </c>
      <c r="G23" s="99" t="s">
        <v>256</v>
      </c>
      <c r="H23" s="99"/>
      <c r="I23" s="102"/>
      <c r="J23" s="91"/>
      <c r="K23" s="91"/>
      <c r="L23" s="91"/>
    </row>
    <row r="24" spans="1:12" s="89" customFormat="1" ht="25.5">
      <c r="A24" s="142" t="s">
        <v>210</v>
      </c>
      <c r="B24" s="121" t="s">
        <v>139</v>
      </c>
      <c r="C24" s="100" t="s">
        <v>176</v>
      </c>
      <c r="D24" s="99" t="s">
        <v>179</v>
      </c>
      <c r="E24" s="99" t="s">
        <v>239</v>
      </c>
      <c r="F24" s="172" t="s">
        <v>249</v>
      </c>
      <c r="G24" s="99" t="s">
        <v>256</v>
      </c>
      <c r="H24" s="99"/>
      <c r="I24" s="102"/>
      <c r="J24" s="93"/>
      <c r="K24" s="93"/>
      <c r="L24" s="93"/>
    </row>
    <row r="25" spans="1:12" s="119" customFormat="1" ht="89.25">
      <c r="A25" s="128" t="s">
        <v>219</v>
      </c>
      <c r="B25" s="122" t="s">
        <v>148</v>
      </c>
      <c r="C25" s="123" t="s">
        <v>149</v>
      </c>
      <c r="D25" s="99" t="s">
        <v>178</v>
      </c>
      <c r="E25" s="66" t="s">
        <v>189</v>
      </c>
      <c r="F25" s="173" t="s">
        <v>249</v>
      </c>
      <c r="G25" s="99" t="s">
        <v>256</v>
      </c>
      <c r="H25" s="211" t="s">
        <v>269</v>
      </c>
      <c r="I25" s="117"/>
      <c r="J25" s="124"/>
      <c r="K25" s="124"/>
      <c r="L25" s="124"/>
    </row>
    <row r="26" spans="1:12" s="89" customFormat="1" ht="46.5" customHeight="1">
      <c r="A26" s="142" t="s">
        <v>220</v>
      </c>
      <c r="B26" s="121" t="s">
        <v>140</v>
      </c>
      <c r="C26" s="100" t="s">
        <v>158</v>
      </c>
      <c r="D26" s="99" t="s">
        <v>179</v>
      </c>
      <c r="E26" s="99" t="s">
        <v>240</v>
      </c>
      <c r="F26" s="172" t="s">
        <v>249</v>
      </c>
      <c r="G26" s="99" t="s">
        <v>256</v>
      </c>
      <c r="H26" s="99"/>
      <c r="I26" s="102"/>
      <c r="J26" s="93"/>
      <c r="K26" s="93"/>
      <c r="L26" s="93"/>
    </row>
    <row r="27" spans="1:13" s="119" customFormat="1" ht="38.25">
      <c r="A27" s="128" t="s">
        <v>212</v>
      </c>
      <c r="B27" s="122" t="s">
        <v>147</v>
      </c>
      <c r="C27" s="123" t="s">
        <v>159</v>
      </c>
      <c r="D27" s="117"/>
      <c r="E27" s="66"/>
      <c r="F27" s="186" t="s">
        <v>270</v>
      </c>
      <c r="G27" s="66"/>
      <c r="H27" s="66"/>
      <c r="I27" s="66"/>
      <c r="J27" s="125"/>
      <c r="K27" s="125"/>
      <c r="L27" s="125"/>
      <c r="M27" s="125"/>
    </row>
    <row r="28" spans="1:13" s="119" customFormat="1" ht="12.75">
      <c r="A28" s="181"/>
      <c r="B28" s="182"/>
      <c r="C28" s="183"/>
      <c r="D28" s="117"/>
      <c r="E28" s="184"/>
      <c r="F28" s="186"/>
      <c r="G28" s="66"/>
      <c r="H28" s="184"/>
      <c r="I28" s="184"/>
      <c r="J28" s="125"/>
      <c r="K28" s="125"/>
      <c r="L28" s="125"/>
      <c r="M28" s="125"/>
    </row>
    <row r="29" spans="1:13" s="119" customFormat="1" ht="12.75">
      <c r="A29" s="153" t="s">
        <v>221</v>
      </c>
      <c r="B29" s="116" t="s">
        <v>161</v>
      </c>
      <c r="C29" s="116"/>
      <c r="D29" s="117"/>
      <c r="E29" s="117"/>
      <c r="F29" s="173"/>
      <c r="G29" s="66"/>
      <c r="H29" s="117"/>
      <c r="I29" s="66"/>
      <c r="J29" s="118"/>
      <c r="K29" s="118"/>
      <c r="L29" s="118"/>
      <c r="M29" s="118"/>
    </row>
    <row r="30" spans="1:23" s="101" customFormat="1" ht="89.25">
      <c r="A30" s="142" t="s">
        <v>222</v>
      </c>
      <c r="B30" s="100" t="s">
        <v>190</v>
      </c>
      <c r="C30" s="100" t="s">
        <v>241</v>
      </c>
      <c r="D30" s="102" t="s">
        <v>178</v>
      </c>
      <c r="E30" s="99" t="s">
        <v>123</v>
      </c>
      <c r="F30" s="185" t="s">
        <v>272</v>
      </c>
      <c r="G30" s="115" t="s">
        <v>263</v>
      </c>
      <c r="H30" s="212" t="s">
        <v>271</v>
      </c>
      <c r="I30" s="102"/>
      <c r="J30" s="93"/>
      <c r="K30" s="93"/>
      <c r="L30" s="93"/>
      <c r="M30" s="16"/>
      <c r="N30" s="16"/>
      <c r="O30" s="16"/>
      <c r="P30" s="16"/>
      <c r="Q30" s="16"/>
      <c r="R30" s="16"/>
      <c r="S30" s="16"/>
      <c r="T30" s="16"/>
      <c r="U30" s="16"/>
      <c r="V30" s="16"/>
      <c r="W30" s="16"/>
    </row>
    <row r="31" spans="1:23" s="126" customFormat="1" ht="93" customHeight="1">
      <c r="A31" s="142" t="s">
        <v>223</v>
      </c>
      <c r="B31" s="100" t="s">
        <v>168</v>
      </c>
      <c r="C31" s="100" t="s">
        <v>242</v>
      </c>
      <c r="D31" s="102" t="s">
        <v>178</v>
      </c>
      <c r="E31" s="99" t="s">
        <v>167</v>
      </c>
      <c r="F31" s="185" t="s">
        <v>273</v>
      </c>
      <c r="G31" s="212" t="s">
        <v>274</v>
      </c>
      <c r="H31" s="99"/>
      <c r="I31" s="102"/>
      <c r="J31" s="93"/>
      <c r="K31" s="93"/>
      <c r="L31" s="93"/>
      <c r="M31" s="16"/>
      <c r="N31" s="16"/>
      <c r="O31" s="16"/>
      <c r="P31" s="16"/>
      <c r="Q31" s="16"/>
      <c r="R31" s="16"/>
      <c r="S31" s="16"/>
      <c r="T31" s="16"/>
      <c r="U31" s="16"/>
      <c r="V31" s="16"/>
      <c r="W31" s="16"/>
    </row>
    <row r="32" spans="1:24" s="130" customFormat="1" ht="38.25">
      <c r="A32" s="128" t="s">
        <v>224</v>
      </c>
      <c r="B32" s="131" t="s">
        <v>163</v>
      </c>
      <c r="C32" s="66" t="s">
        <v>170</v>
      </c>
      <c r="D32" s="66" t="s">
        <v>178</v>
      </c>
      <c r="E32" s="66" t="s">
        <v>165</v>
      </c>
      <c r="F32" s="173" t="s">
        <v>249</v>
      </c>
      <c r="G32" s="66"/>
      <c r="H32" s="66"/>
      <c r="I32" s="66"/>
      <c r="J32" s="129"/>
      <c r="K32" s="129"/>
      <c r="L32" s="129"/>
      <c r="M32" s="129"/>
      <c r="N32" s="66"/>
      <c r="O32" s="66"/>
      <c r="P32" s="66"/>
      <c r="Q32" s="66"/>
      <c r="R32" s="66"/>
      <c r="S32" s="66"/>
      <c r="T32" s="66"/>
      <c r="U32" s="66"/>
      <c r="V32" s="66"/>
      <c r="W32" s="66"/>
      <c r="X32" s="66"/>
    </row>
    <row r="33" spans="1:24" s="130" customFormat="1" ht="51">
      <c r="A33" s="128" t="s">
        <v>225</v>
      </c>
      <c r="B33" s="131" t="s">
        <v>164</v>
      </c>
      <c r="C33" s="66" t="s">
        <v>169</v>
      </c>
      <c r="D33" s="66" t="s">
        <v>178</v>
      </c>
      <c r="E33" s="66" t="s">
        <v>166</v>
      </c>
      <c r="F33" s="173" t="s">
        <v>249</v>
      </c>
      <c r="G33" s="66"/>
      <c r="H33" s="66"/>
      <c r="I33" s="66"/>
      <c r="J33" s="129"/>
      <c r="K33" s="129"/>
      <c r="L33" s="129"/>
      <c r="M33" s="129"/>
      <c r="N33" s="66"/>
      <c r="O33" s="66"/>
      <c r="P33" s="66"/>
      <c r="Q33" s="66"/>
      <c r="R33" s="66"/>
      <c r="S33" s="66"/>
      <c r="T33" s="66"/>
      <c r="U33" s="66"/>
      <c r="V33" s="66"/>
      <c r="W33" s="66"/>
      <c r="X33" s="66"/>
    </row>
    <row r="34" spans="1:24" s="130" customFormat="1" ht="25.5">
      <c r="A34" s="128"/>
      <c r="B34" s="66" t="s">
        <v>191</v>
      </c>
      <c r="C34" s="66" t="s">
        <v>259</v>
      </c>
      <c r="D34" s="66"/>
      <c r="E34" s="66" t="s">
        <v>258</v>
      </c>
      <c r="F34" s="186"/>
      <c r="G34" s="186" t="s">
        <v>262</v>
      </c>
      <c r="H34" s="66"/>
      <c r="I34" s="66"/>
      <c r="J34" s="65"/>
      <c r="K34" s="65"/>
      <c r="L34" s="65"/>
      <c r="M34" s="65"/>
      <c r="N34" s="66"/>
      <c r="O34" s="66"/>
      <c r="P34" s="66"/>
      <c r="Q34" s="66"/>
      <c r="R34" s="66"/>
      <c r="S34" s="66"/>
      <c r="T34" s="66"/>
      <c r="U34" s="66"/>
      <c r="V34" s="66"/>
      <c r="W34" s="66"/>
      <c r="X34" s="66"/>
    </row>
    <row r="35" spans="1:12" s="130" customFormat="1" ht="89.25">
      <c r="A35" s="128" t="s">
        <v>226</v>
      </c>
      <c r="B35" s="66" t="s">
        <v>257</v>
      </c>
      <c r="C35" s="66" t="s">
        <v>243</v>
      </c>
      <c r="D35" s="66" t="s">
        <v>178</v>
      </c>
      <c r="E35" s="66" t="s">
        <v>244</v>
      </c>
      <c r="F35" s="186" t="s">
        <v>275</v>
      </c>
      <c r="G35" s="66" t="s">
        <v>260</v>
      </c>
      <c r="H35" s="66" t="s">
        <v>261</v>
      </c>
      <c r="I35" s="211" t="s">
        <v>276</v>
      </c>
      <c r="J35" s="65"/>
      <c r="K35" s="65"/>
      <c r="L35" s="65"/>
    </row>
    <row r="36" spans="1:13" ht="12.75">
      <c r="A36" s="154" t="s">
        <v>227</v>
      </c>
      <c r="B36" s="106" t="s">
        <v>55</v>
      </c>
      <c r="C36" s="106"/>
      <c r="D36" s="102"/>
      <c r="E36" s="102"/>
      <c r="F36" s="172"/>
      <c r="G36" s="99"/>
      <c r="H36" s="102"/>
      <c r="I36" s="99"/>
      <c r="J36" s="72"/>
      <c r="K36" s="72"/>
      <c r="L36" s="72"/>
      <c r="M36" s="72"/>
    </row>
    <row r="37" spans="1:13" s="119" customFormat="1" ht="73.5" customHeight="1">
      <c r="A37" s="155" t="s">
        <v>228</v>
      </c>
      <c r="B37" s="117" t="s">
        <v>162</v>
      </c>
      <c r="C37" s="66" t="s">
        <v>245</v>
      </c>
      <c r="D37" s="117" t="s">
        <v>180</v>
      </c>
      <c r="E37" s="117" t="s">
        <v>192</v>
      </c>
      <c r="F37" s="173" t="s">
        <v>250</v>
      </c>
      <c r="G37" s="66"/>
      <c r="H37" s="117"/>
      <c r="I37" s="66"/>
      <c r="J37" s="118"/>
      <c r="K37" s="118"/>
      <c r="L37" s="118"/>
      <c r="M37" s="118"/>
    </row>
    <row r="38" spans="1:13" ht="55.5" customHeight="1">
      <c r="A38" s="142" t="s">
        <v>229</v>
      </c>
      <c r="B38" s="100" t="s">
        <v>246</v>
      </c>
      <c r="C38" s="100" t="s">
        <v>193</v>
      </c>
      <c r="D38" s="102" t="s">
        <v>181</v>
      </c>
      <c r="E38" s="99" t="s">
        <v>194</v>
      </c>
      <c r="F38" s="172" t="s">
        <v>249</v>
      </c>
      <c r="G38" s="212" t="s">
        <v>277</v>
      </c>
      <c r="H38" s="102"/>
      <c r="I38" s="99"/>
      <c r="J38" s="73"/>
      <c r="K38" s="73"/>
      <c r="L38" s="73"/>
      <c r="M38" s="73"/>
    </row>
    <row r="39" spans="1:13" s="127" customFormat="1" ht="48.75" customHeight="1">
      <c r="A39" s="142" t="s">
        <v>230</v>
      </c>
      <c r="B39" s="100" t="s">
        <v>177</v>
      </c>
      <c r="C39" s="100" t="s">
        <v>195</v>
      </c>
      <c r="D39" s="102" t="s">
        <v>178</v>
      </c>
      <c r="E39" s="99" t="s">
        <v>196</v>
      </c>
      <c r="F39" s="172" t="s">
        <v>251</v>
      </c>
      <c r="G39" s="92"/>
      <c r="H39" s="102"/>
      <c r="I39" s="99"/>
      <c r="J39" s="93"/>
      <c r="K39" s="93"/>
      <c r="L39" s="93"/>
      <c r="M39" s="93"/>
    </row>
    <row r="40" spans="1:13" ht="63.75">
      <c r="A40" s="142" t="s">
        <v>231</v>
      </c>
      <c r="B40" s="100" t="s">
        <v>197</v>
      </c>
      <c r="C40" s="100" t="s">
        <v>198</v>
      </c>
      <c r="D40" s="102" t="s">
        <v>178</v>
      </c>
      <c r="E40" s="99" t="s">
        <v>199</v>
      </c>
      <c r="F40" s="185" t="s">
        <v>279</v>
      </c>
      <c r="G40" s="212" t="s">
        <v>278</v>
      </c>
      <c r="H40" s="102"/>
      <c r="I40" s="99"/>
      <c r="J40" s="73"/>
      <c r="K40" s="73"/>
      <c r="L40" s="73"/>
      <c r="M40" s="73"/>
    </row>
    <row r="41" spans="1:23" ht="13.5" customHeight="1">
      <c r="A41" s="174"/>
      <c r="B41" s="175"/>
      <c r="C41" s="176"/>
      <c r="D41" s="177"/>
      <c r="E41" s="178"/>
      <c r="F41" s="172"/>
      <c r="G41" s="99"/>
      <c r="H41" s="178"/>
      <c r="I41" s="178"/>
      <c r="J41" s="179"/>
      <c r="K41" s="179"/>
      <c r="L41" s="179"/>
      <c r="M41" s="180"/>
      <c r="N41" s="16"/>
      <c r="O41" s="16"/>
      <c r="P41" s="16"/>
      <c r="Q41" s="16"/>
      <c r="R41" s="16"/>
      <c r="S41" s="16"/>
      <c r="T41" s="16"/>
      <c r="U41" s="16"/>
      <c r="V41" s="16"/>
      <c r="W41" s="16"/>
    </row>
    <row r="42" spans="1:23" ht="13.5" customHeight="1">
      <c r="A42" s="156"/>
      <c r="B42" s="107"/>
      <c r="C42" s="107"/>
      <c r="D42" s="15"/>
      <c r="E42" s="15"/>
      <c r="F42" s="15"/>
      <c r="G42" s="108"/>
      <c r="H42" s="108"/>
      <c r="I42" s="15"/>
      <c r="J42" s="47"/>
      <c r="K42" s="47"/>
      <c r="L42" s="47"/>
      <c r="M42" s="37"/>
      <c r="N42" s="16"/>
      <c r="O42" s="16"/>
      <c r="P42" s="16"/>
      <c r="Q42" s="16"/>
      <c r="R42" s="16"/>
      <c r="S42" s="16"/>
      <c r="T42" s="16"/>
      <c r="U42" s="16"/>
      <c r="V42" s="16"/>
      <c r="W42" s="16"/>
    </row>
    <row r="43" spans="1:23" ht="26.25" thickBot="1">
      <c r="A43" s="191" t="s">
        <v>15</v>
      </c>
      <c r="B43" s="191"/>
      <c r="C43" s="109"/>
      <c r="D43" s="110"/>
      <c r="E43" s="110"/>
      <c r="F43" s="110"/>
      <c r="G43" s="108"/>
      <c r="H43" s="111"/>
      <c r="I43" s="110"/>
      <c r="J43" s="1"/>
      <c r="K43" s="1"/>
      <c r="L43" s="1"/>
      <c r="M43" s="37"/>
      <c r="N43" s="16"/>
      <c r="O43" s="16"/>
      <c r="P43" s="16"/>
      <c r="Q43" s="16"/>
      <c r="R43" s="16"/>
      <c r="S43" s="16"/>
      <c r="T43" s="16"/>
      <c r="U43" s="16"/>
      <c r="V43" s="16"/>
      <c r="W43" s="16"/>
    </row>
    <row r="44" spans="1:23" ht="267.75">
      <c r="A44" s="192" t="s">
        <v>151</v>
      </c>
      <c r="B44" s="193"/>
      <c r="C44" s="193"/>
      <c r="D44" s="193"/>
      <c r="E44" s="193"/>
      <c r="F44" s="193"/>
      <c r="G44" s="199"/>
      <c r="H44" s="193"/>
      <c r="I44" s="194"/>
      <c r="J44" s="52"/>
      <c r="K44" s="52"/>
      <c r="L44" s="52"/>
      <c r="M44" s="37"/>
      <c r="N44" s="16"/>
      <c r="O44" s="16"/>
      <c r="P44" s="16"/>
      <c r="Q44" s="16"/>
      <c r="R44" s="16"/>
      <c r="S44" s="16"/>
      <c r="T44" s="16"/>
      <c r="U44" s="16"/>
      <c r="V44" s="16"/>
      <c r="W44" s="16"/>
    </row>
    <row r="45" spans="1:23" ht="15">
      <c r="A45" s="157" t="s">
        <v>152</v>
      </c>
      <c r="B45" s="112"/>
      <c r="C45" s="112"/>
      <c r="D45" s="112"/>
      <c r="E45" s="112"/>
      <c r="F45" s="112"/>
      <c r="G45" s="107"/>
      <c r="H45" s="113"/>
      <c r="I45" s="114"/>
      <c r="J45" s="40"/>
      <c r="K45" s="40"/>
      <c r="L45" s="40"/>
      <c r="M45" s="37"/>
      <c r="N45" s="16"/>
      <c r="O45" s="16"/>
      <c r="P45" s="16"/>
      <c r="Q45" s="16"/>
      <c r="R45" s="16"/>
      <c r="S45" s="16"/>
      <c r="T45" s="16"/>
      <c r="U45" s="16"/>
      <c r="V45" s="16"/>
      <c r="W45" s="16"/>
    </row>
    <row r="46" spans="1:23" ht="15">
      <c r="A46" s="157" t="s">
        <v>153</v>
      </c>
      <c r="B46" s="112"/>
      <c r="C46" s="112"/>
      <c r="D46" s="112"/>
      <c r="E46" s="112"/>
      <c r="F46" s="112"/>
      <c r="G46" s="107"/>
      <c r="H46" s="113"/>
      <c r="I46" s="114"/>
      <c r="J46" s="40"/>
      <c r="K46" s="40"/>
      <c r="L46" s="40"/>
      <c r="M46" s="37"/>
      <c r="N46" s="16"/>
      <c r="O46" s="16"/>
      <c r="P46" s="16"/>
      <c r="Q46" s="16"/>
      <c r="R46" s="16"/>
      <c r="S46" s="16"/>
      <c r="T46" s="16"/>
      <c r="U46" s="16"/>
      <c r="V46" s="16"/>
      <c r="W46" s="16"/>
    </row>
    <row r="47" spans="1:13" ht="12.75">
      <c r="A47" s="158"/>
      <c r="B47" s="39"/>
      <c r="C47" s="39"/>
      <c r="D47" s="39"/>
      <c r="E47" s="39"/>
      <c r="F47" s="39"/>
      <c r="G47" s="200"/>
      <c r="H47" s="45"/>
      <c r="I47" s="40"/>
      <c r="J47" s="40"/>
      <c r="K47" s="40"/>
      <c r="L47" s="40"/>
      <c r="M47" s="38"/>
    </row>
    <row r="48" spans="1:13" ht="12.75">
      <c r="A48" s="159" t="s">
        <v>4</v>
      </c>
      <c r="B48" s="39"/>
      <c r="C48" s="39"/>
      <c r="D48" s="39"/>
      <c r="E48" s="39"/>
      <c r="F48" s="39"/>
      <c r="G48" s="200"/>
      <c r="H48" s="45"/>
      <c r="I48" s="40"/>
      <c r="J48" s="40"/>
      <c r="K48" s="40"/>
      <c r="L48" s="40"/>
      <c r="M48" s="38"/>
    </row>
    <row r="49" spans="1:13" ht="12.75">
      <c r="A49" s="158" t="s">
        <v>12</v>
      </c>
      <c r="B49" s="39"/>
      <c r="C49" s="39"/>
      <c r="D49" s="39"/>
      <c r="E49" s="39"/>
      <c r="F49" s="39"/>
      <c r="G49" s="200"/>
      <c r="H49" s="45"/>
      <c r="I49" s="40"/>
      <c r="J49" s="40"/>
      <c r="K49" s="40"/>
      <c r="L49" s="40"/>
      <c r="M49" s="38"/>
    </row>
    <row r="50" spans="1:13" ht="12.75">
      <c r="A50" s="158" t="s">
        <v>34</v>
      </c>
      <c r="B50" s="39"/>
      <c r="C50" s="39"/>
      <c r="D50" s="39"/>
      <c r="E50" s="39"/>
      <c r="F50" s="39"/>
      <c r="G50" s="200"/>
      <c r="H50" s="45"/>
      <c r="I50" s="40"/>
      <c r="J50" s="40"/>
      <c r="K50" s="40"/>
      <c r="L50" s="40"/>
      <c r="M50" s="38"/>
    </row>
    <row r="51" spans="1:13" ht="12.75">
      <c r="A51" s="158" t="s">
        <v>35</v>
      </c>
      <c r="B51" s="39"/>
      <c r="C51" s="39"/>
      <c r="D51" s="39"/>
      <c r="E51" s="39"/>
      <c r="F51" s="39"/>
      <c r="G51" s="200"/>
      <c r="H51" s="45"/>
      <c r="I51" s="40"/>
      <c r="J51" s="40"/>
      <c r="K51" s="40"/>
      <c r="L51" s="40"/>
      <c r="M51" s="38"/>
    </row>
    <row r="52" spans="1:13" ht="12.75">
      <c r="A52" s="158" t="s">
        <v>13</v>
      </c>
      <c r="B52" s="39"/>
      <c r="C52" s="39"/>
      <c r="D52" s="39"/>
      <c r="E52" s="39"/>
      <c r="F52" s="39"/>
      <c r="G52" s="200"/>
      <c r="H52" s="45"/>
      <c r="I52" s="40"/>
      <c r="J52" s="40"/>
      <c r="K52" s="40"/>
      <c r="L52" s="40"/>
      <c r="M52" s="38"/>
    </row>
    <row r="53" spans="1:13" ht="12.75">
      <c r="A53" s="158" t="s">
        <v>36</v>
      </c>
      <c r="B53" s="39"/>
      <c r="C53" s="39"/>
      <c r="D53" s="39"/>
      <c r="E53" s="39"/>
      <c r="F53" s="39"/>
      <c r="G53" s="200"/>
      <c r="H53" s="45"/>
      <c r="I53" s="40"/>
      <c r="J53" s="40"/>
      <c r="K53" s="40"/>
      <c r="L53" s="40"/>
      <c r="M53" s="38"/>
    </row>
    <row r="54" spans="1:12" ht="12.75">
      <c r="A54" s="158" t="s">
        <v>37</v>
      </c>
      <c r="B54" s="39"/>
      <c r="C54" s="39"/>
      <c r="D54" s="39"/>
      <c r="E54" s="39"/>
      <c r="F54" s="39"/>
      <c r="G54" s="200"/>
      <c r="H54" s="45"/>
      <c r="I54" s="40"/>
      <c r="J54" s="40"/>
      <c r="K54" s="40"/>
      <c r="L54" s="40"/>
    </row>
    <row r="55" spans="1:12" ht="12.75">
      <c r="A55" s="158" t="s">
        <v>5</v>
      </c>
      <c r="B55" s="39"/>
      <c r="C55" s="39"/>
      <c r="D55" s="39"/>
      <c r="E55" s="39"/>
      <c r="F55" s="39"/>
      <c r="G55" s="200"/>
      <c r="H55" s="45"/>
      <c r="I55" s="40"/>
      <c r="J55" s="40"/>
      <c r="K55" s="40"/>
      <c r="L55" s="40"/>
    </row>
    <row r="56" spans="1:12" ht="13.5" thickBot="1">
      <c r="A56" s="160"/>
      <c r="B56" s="41"/>
      <c r="C56" s="41"/>
      <c r="D56" s="41"/>
      <c r="E56" s="41"/>
      <c r="F56" s="41"/>
      <c r="G56" s="201"/>
      <c r="H56" s="46"/>
      <c r="I56" s="42"/>
      <c r="J56" s="42"/>
      <c r="K56" s="42"/>
      <c r="L56" s="42"/>
    </row>
  </sheetData>
  <sheetProtection/>
  <dataValidations count="1">
    <dataValidation type="list" allowBlank="1" showInputMessage="1" showErrorMessage="1" sqref="D6:D7 D9">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150" zoomScaleNormal="150" zoomScalePageLayoutView="0" workbookViewId="0" topLeftCell="C1">
      <selection activeCell="C43" sqref="C43"/>
    </sheetView>
  </sheetViews>
  <sheetFormatPr defaultColWidth="9.140625" defaultRowHeight="12.75"/>
  <cols>
    <col min="1" max="1" width="5.57421875" style="53" customWidth="1"/>
    <col min="2" max="2" width="54.00390625" style="2" customWidth="1"/>
    <col min="3" max="3" width="86.00390625" style="2" customWidth="1"/>
    <col min="4" max="4" width="50.140625" style="56" customWidth="1"/>
    <col min="5" max="16384" width="9.140625" style="2" customWidth="1"/>
  </cols>
  <sheetData>
    <row r="1" spans="1:9" s="17" customFormat="1" ht="20.25">
      <c r="A1" s="202" t="str">
        <f>Setup!A2</f>
        <v>MIC Special Session</v>
      </c>
      <c r="B1" s="202"/>
      <c r="C1" s="202"/>
      <c r="D1" s="48"/>
      <c r="E1" s="18"/>
      <c r="F1" s="18"/>
      <c r="G1" s="18"/>
      <c r="H1" s="18"/>
      <c r="I1" s="18"/>
    </row>
    <row r="2" spans="1:9" s="17" customFormat="1" ht="18">
      <c r="A2" s="203" t="str">
        <f>Setup!A5</f>
        <v>Fuel Cost Policy</v>
      </c>
      <c r="B2" s="203"/>
      <c r="C2" s="203"/>
      <c r="D2" s="48"/>
      <c r="E2" s="18"/>
      <c r="F2" s="18"/>
      <c r="G2" s="18"/>
      <c r="H2" s="18"/>
      <c r="I2" s="18"/>
    </row>
    <row r="3" spans="1:8" s="1" customFormat="1" ht="18">
      <c r="A3" s="204" t="s">
        <v>6</v>
      </c>
      <c r="B3" s="204"/>
      <c r="C3" s="204"/>
      <c r="D3" s="56"/>
      <c r="E3" s="2"/>
      <c r="F3" s="2"/>
      <c r="G3" s="2"/>
      <c r="H3" s="2"/>
    </row>
    <row r="5" spans="1:3" ht="12.75">
      <c r="A5" s="53" t="s">
        <v>17</v>
      </c>
      <c r="C5" s="8"/>
    </row>
    <row r="6" spans="1:4" s="4" customFormat="1" ht="17.25" customHeight="1" thickBot="1">
      <c r="A6" s="205" t="s">
        <v>7</v>
      </c>
      <c r="B6" s="206"/>
      <c r="C6" s="10" t="s">
        <v>8</v>
      </c>
      <c r="D6" s="57"/>
    </row>
    <row r="7" spans="1:4" s="4" customFormat="1" ht="17.25" customHeight="1">
      <c r="A7" s="162" t="s">
        <v>200</v>
      </c>
      <c r="B7" s="132" t="s">
        <v>160</v>
      </c>
      <c r="C7" s="132"/>
      <c r="D7" s="57"/>
    </row>
    <row r="8" spans="1:4" s="4" customFormat="1" ht="16.5" customHeight="1">
      <c r="A8" s="143" t="s">
        <v>201</v>
      </c>
      <c r="B8" s="134" t="s">
        <v>186</v>
      </c>
      <c r="C8" s="134" t="s">
        <v>155</v>
      </c>
      <c r="D8" s="57"/>
    </row>
    <row r="9" spans="1:4" s="4" customFormat="1" ht="16.5" customHeight="1">
      <c r="A9" s="162" t="s">
        <v>202</v>
      </c>
      <c r="B9" s="133" t="s">
        <v>150</v>
      </c>
      <c r="C9" s="133" t="s">
        <v>188</v>
      </c>
      <c r="D9" s="57"/>
    </row>
    <row r="10" spans="1:4" s="4" customFormat="1" ht="16.5" customHeight="1">
      <c r="A10" s="143" t="s">
        <v>203</v>
      </c>
      <c r="B10" s="135" t="s">
        <v>187</v>
      </c>
      <c r="C10" s="135" t="s">
        <v>154</v>
      </c>
      <c r="D10" s="57"/>
    </row>
    <row r="11" spans="1:4" s="4" customFormat="1" ht="16.5" customHeight="1">
      <c r="A11" s="146" t="s">
        <v>204</v>
      </c>
      <c r="B11" s="136" t="s">
        <v>124</v>
      </c>
      <c r="C11" s="137" t="s">
        <v>146</v>
      </c>
      <c r="D11" s="57"/>
    </row>
    <row r="12" spans="1:3" ht="17.25" customHeight="1">
      <c r="A12" s="164" t="s">
        <v>205</v>
      </c>
      <c r="B12" s="138" t="s">
        <v>73</v>
      </c>
      <c r="C12" s="134" t="s">
        <v>156</v>
      </c>
    </row>
    <row r="13" spans="1:3" ht="17.25" customHeight="1">
      <c r="A13" s="165" t="s">
        <v>206</v>
      </c>
      <c r="B13" s="140" t="s">
        <v>74</v>
      </c>
      <c r="C13" s="137" t="s">
        <v>157</v>
      </c>
    </row>
    <row r="14" spans="1:3" ht="15.75" customHeight="1">
      <c r="A14" s="164" t="s">
        <v>207</v>
      </c>
      <c r="B14" s="138" t="s">
        <v>172</v>
      </c>
      <c r="C14" s="134" t="s">
        <v>173</v>
      </c>
    </row>
    <row r="15" spans="1:3" ht="29.25" customHeight="1">
      <c r="A15" s="170" t="s">
        <v>208</v>
      </c>
      <c r="B15" s="140" t="s">
        <v>77</v>
      </c>
      <c r="C15" s="137" t="s">
        <v>234</v>
      </c>
    </row>
    <row r="16" spans="1:3" ht="14.25" customHeight="1">
      <c r="A16" s="143" t="s">
        <v>209</v>
      </c>
      <c r="B16" s="139" t="s">
        <v>126</v>
      </c>
      <c r="C16" s="134" t="s">
        <v>171</v>
      </c>
    </row>
    <row r="17" spans="1:3" ht="12" customHeight="1">
      <c r="A17" s="146" t="s">
        <v>211</v>
      </c>
      <c r="B17" s="136" t="s">
        <v>128</v>
      </c>
      <c r="C17" s="137" t="s">
        <v>142</v>
      </c>
    </row>
    <row r="18" spans="1:3" ht="15.75" customHeight="1">
      <c r="A18" s="143" t="s">
        <v>213</v>
      </c>
      <c r="B18" s="139" t="s">
        <v>130</v>
      </c>
      <c r="C18" s="134" t="s">
        <v>143</v>
      </c>
    </row>
    <row r="19" spans="1:3" ht="13.5" customHeight="1">
      <c r="A19" s="146" t="s">
        <v>214</v>
      </c>
      <c r="B19" s="136" t="s">
        <v>132</v>
      </c>
      <c r="C19" s="137" t="s">
        <v>144</v>
      </c>
    </row>
    <row r="20" spans="1:3" ht="15" customHeight="1">
      <c r="A20" s="143" t="s">
        <v>215</v>
      </c>
      <c r="B20" s="139" t="s">
        <v>134</v>
      </c>
      <c r="C20" s="134" t="s">
        <v>145</v>
      </c>
    </row>
    <row r="21" spans="1:3" ht="12.75" customHeight="1">
      <c r="A21" s="166" t="s">
        <v>216</v>
      </c>
      <c r="B21" s="136" t="s">
        <v>136</v>
      </c>
      <c r="C21" s="137" t="s">
        <v>247</v>
      </c>
    </row>
    <row r="22" spans="1:3" ht="16.5" customHeight="1">
      <c r="A22" s="167" t="s">
        <v>217</v>
      </c>
      <c r="B22" s="139" t="s">
        <v>137</v>
      </c>
      <c r="C22" s="134" t="s">
        <v>174</v>
      </c>
    </row>
    <row r="23" spans="1:4" ht="15.75" customHeight="1">
      <c r="A23" s="166" t="s">
        <v>218</v>
      </c>
      <c r="B23" s="136" t="s">
        <v>138</v>
      </c>
      <c r="C23" s="137" t="s">
        <v>175</v>
      </c>
      <c r="D23" s="2"/>
    </row>
    <row r="24" spans="1:4" ht="16.5" customHeight="1">
      <c r="A24" s="143" t="s">
        <v>210</v>
      </c>
      <c r="B24" s="139" t="s">
        <v>139</v>
      </c>
      <c r="C24" s="134" t="s">
        <v>176</v>
      </c>
      <c r="D24" s="2"/>
    </row>
    <row r="25" spans="1:3" ht="12.75">
      <c r="A25" s="146" t="s">
        <v>219</v>
      </c>
      <c r="B25" s="136" t="s">
        <v>148</v>
      </c>
      <c r="C25" s="137" t="s">
        <v>149</v>
      </c>
    </row>
    <row r="26" spans="1:4" ht="12.75">
      <c r="A26" s="143" t="s">
        <v>220</v>
      </c>
      <c r="B26" s="139" t="s">
        <v>140</v>
      </c>
      <c r="C26" s="134" t="s">
        <v>158</v>
      </c>
      <c r="D26" s="2"/>
    </row>
    <row r="27" spans="1:3" ht="12.75">
      <c r="A27" s="146" t="s">
        <v>212</v>
      </c>
      <c r="B27" s="136" t="s">
        <v>147</v>
      </c>
      <c r="C27" s="137" t="s">
        <v>159</v>
      </c>
    </row>
    <row r="28" spans="1:4" ht="12.75">
      <c r="A28" s="168" t="s">
        <v>221</v>
      </c>
      <c r="B28" s="145" t="s">
        <v>161</v>
      </c>
      <c r="C28" s="145"/>
      <c r="D28" s="2"/>
    </row>
    <row r="29" spans="1:3" ht="12.75">
      <c r="A29" s="146" t="s">
        <v>222</v>
      </c>
      <c r="B29" s="137" t="s">
        <v>190</v>
      </c>
      <c r="C29" s="137" t="s">
        <v>241</v>
      </c>
    </row>
    <row r="30" spans="1:4" ht="25.5">
      <c r="A30" s="143" t="s">
        <v>223</v>
      </c>
      <c r="B30" s="134" t="s">
        <v>168</v>
      </c>
      <c r="C30" s="134" t="s">
        <v>242</v>
      </c>
      <c r="D30" s="2"/>
    </row>
    <row r="31" spans="1:3" ht="25.5">
      <c r="A31" s="146" t="s">
        <v>224</v>
      </c>
      <c r="B31" s="147" t="s">
        <v>163</v>
      </c>
      <c r="C31" s="137" t="s">
        <v>170</v>
      </c>
    </row>
    <row r="32" spans="1:3" ht="25.5">
      <c r="A32" s="143" t="s">
        <v>225</v>
      </c>
      <c r="B32" s="148" t="s">
        <v>164</v>
      </c>
      <c r="C32" s="134" t="s">
        <v>169</v>
      </c>
    </row>
    <row r="33" spans="1:3" ht="12.75">
      <c r="A33" s="146" t="s">
        <v>226</v>
      </c>
      <c r="B33" s="137" t="s">
        <v>191</v>
      </c>
      <c r="C33" s="137" t="s">
        <v>243</v>
      </c>
    </row>
    <row r="34" spans="1:3" ht="12.75">
      <c r="A34" s="168" t="s">
        <v>227</v>
      </c>
      <c r="B34" s="145" t="s">
        <v>55</v>
      </c>
      <c r="C34" s="145"/>
    </row>
    <row r="35" spans="1:3" ht="12.75">
      <c r="A35" s="166" t="s">
        <v>228</v>
      </c>
      <c r="B35" s="141" t="s">
        <v>162</v>
      </c>
      <c r="C35" s="137" t="s">
        <v>245</v>
      </c>
    </row>
    <row r="36" spans="1:3" ht="25.5">
      <c r="A36" s="143" t="s">
        <v>229</v>
      </c>
      <c r="B36" s="134" t="s">
        <v>246</v>
      </c>
      <c r="C36" s="134" t="s">
        <v>193</v>
      </c>
    </row>
    <row r="37" spans="1:3" ht="25.5">
      <c r="A37" s="146" t="s">
        <v>230</v>
      </c>
      <c r="B37" s="137" t="s">
        <v>177</v>
      </c>
      <c r="C37" s="137" t="s">
        <v>195</v>
      </c>
    </row>
    <row r="38" spans="1:3" ht="25.5">
      <c r="A38" s="171" t="s">
        <v>231</v>
      </c>
      <c r="B38" s="149" t="s">
        <v>197</v>
      </c>
      <c r="C38" s="149" t="s">
        <v>198</v>
      </c>
    </row>
    <row r="39" ht="12.75">
      <c r="A39" s="2"/>
    </row>
    <row r="40" ht="12.75">
      <c r="A40"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7" sqref="A7"/>
    </sheetView>
  </sheetViews>
  <sheetFormatPr defaultColWidth="9.140625" defaultRowHeight="12.75"/>
  <cols>
    <col min="1" max="1" width="21.421875" style="2" customWidth="1"/>
    <col min="2" max="2" width="90.421875" style="2" customWidth="1"/>
    <col min="3" max="16384" width="9.140625" style="2" customWidth="1"/>
  </cols>
  <sheetData>
    <row r="1" spans="1:3" s="27" customFormat="1" ht="20.25">
      <c r="A1" s="202" t="str">
        <f>Setup!A2</f>
        <v>MIC Special Session</v>
      </c>
      <c r="B1" s="202"/>
      <c r="C1" s="28"/>
    </row>
    <row r="2" spans="1:3" s="27" customFormat="1" ht="18">
      <c r="A2" s="203" t="str">
        <f>Setup!A5</f>
        <v>Fuel Cost Policy</v>
      </c>
      <c r="B2" s="203"/>
      <c r="C2" s="28"/>
    </row>
    <row r="3" spans="1:2" s="1" customFormat="1" ht="18">
      <c r="A3" s="204" t="s">
        <v>31</v>
      </c>
      <c r="B3" s="204"/>
    </row>
    <row r="5" spans="1:2" ht="12.75">
      <c r="A5" s="3" t="s">
        <v>39</v>
      </c>
      <c r="B5" s="9"/>
    </row>
    <row r="6" spans="1:2" s="4" customFormat="1" ht="17.25" customHeight="1" thickBot="1">
      <c r="A6" s="29" t="s">
        <v>32</v>
      </c>
      <c r="B6" s="36" t="s">
        <v>8</v>
      </c>
    </row>
    <row r="7" spans="1:2" ht="52.5" customHeight="1">
      <c r="A7" s="35" t="s">
        <v>33</v>
      </c>
      <c r="B7" s="34" t="s">
        <v>28</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36"/>
  <sheetViews>
    <sheetView zoomScaleSheetLayoutView="140" zoomScalePageLayoutView="0" workbookViewId="0" topLeftCell="A5">
      <pane xSplit="2" ySplit="1" topLeftCell="C8" activePane="bottomRight" state="frozen"/>
      <selection pane="topLeft" activeCell="A5" sqref="A5"/>
      <selection pane="topRight" activeCell="C5" sqref="C5"/>
      <selection pane="bottomLeft" activeCell="A8" sqref="A8"/>
      <selection pane="bottomRight" activeCell="C14" sqref="C14"/>
    </sheetView>
  </sheetViews>
  <sheetFormatPr defaultColWidth="8.8515625" defaultRowHeight="12.75"/>
  <cols>
    <col min="1" max="1" width="8.8515625" style="58" customWidth="1"/>
    <col min="2" max="2" width="17.28125" style="58" customWidth="1"/>
    <col min="3" max="3" width="17.140625" style="58" customWidth="1"/>
    <col min="4" max="4" width="31.421875" style="59" customWidth="1"/>
    <col min="5" max="5" width="36.7109375" style="59" customWidth="1"/>
    <col min="6" max="6" width="18.00390625" style="59" customWidth="1"/>
    <col min="7" max="7" width="21.00390625" style="60" customWidth="1"/>
    <col min="8" max="8" width="18.28125" style="58" customWidth="1"/>
    <col min="9" max="9" width="14.421875" style="58" customWidth="1"/>
    <col min="10" max="10" width="8.8515625" style="58" customWidth="1"/>
    <col min="11" max="11" width="8.8515625" style="61" customWidth="1"/>
    <col min="12" max="16384" width="8.8515625" style="58" customWidth="1"/>
  </cols>
  <sheetData>
    <row r="7" spans="1:23" s="85" customFormat="1" ht="51" customHeight="1">
      <c r="A7" s="68" t="s">
        <v>11</v>
      </c>
      <c r="B7" s="44" t="s">
        <v>56</v>
      </c>
      <c r="C7" s="48" t="s">
        <v>19</v>
      </c>
      <c r="D7" s="47" t="s">
        <v>10</v>
      </c>
      <c r="E7" s="21" t="s">
        <v>120</v>
      </c>
      <c r="F7" s="47" t="s">
        <v>0</v>
      </c>
      <c r="G7" s="47" t="s">
        <v>1</v>
      </c>
      <c r="H7" s="49" t="s">
        <v>2</v>
      </c>
      <c r="I7" s="47" t="s">
        <v>3</v>
      </c>
      <c r="J7" s="47" t="s">
        <v>49</v>
      </c>
      <c r="K7" s="47" t="s">
        <v>50</v>
      </c>
      <c r="L7" s="47" t="s">
        <v>51</v>
      </c>
      <c r="M7" s="16"/>
      <c r="N7" s="16"/>
      <c r="O7" s="16"/>
      <c r="P7" s="16"/>
      <c r="Q7" s="16"/>
      <c r="R7" s="16"/>
      <c r="S7" s="16"/>
      <c r="T7" s="16"/>
      <c r="U7" s="16"/>
      <c r="V7" s="16"/>
      <c r="W7" s="16"/>
    </row>
    <row r="8" spans="1:23" s="85" customFormat="1" ht="12.75">
      <c r="A8" s="77" t="s">
        <v>46</v>
      </c>
      <c r="B8" s="51" t="s">
        <v>47</v>
      </c>
      <c r="C8" s="73"/>
      <c r="D8" s="51"/>
      <c r="E8" s="73"/>
      <c r="F8" s="73"/>
      <c r="G8" s="73"/>
      <c r="H8" s="51"/>
      <c r="I8" s="73"/>
      <c r="J8" s="73"/>
      <c r="K8" s="73"/>
      <c r="L8" s="73"/>
      <c r="M8" s="16"/>
      <c r="N8" s="16"/>
      <c r="O8" s="16"/>
      <c r="P8" s="16"/>
      <c r="Q8" s="16"/>
      <c r="R8" s="16"/>
      <c r="S8" s="16"/>
      <c r="T8" s="16"/>
      <c r="U8" s="16"/>
      <c r="V8" s="16"/>
      <c r="W8" s="16"/>
    </row>
    <row r="9" spans="1:23" s="85" customFormat="1" ht="12.75">
      <c r="A9" s="78"/>
      <c r="B9" s="75" t="s">
        <v>53</v>
      </c>
      <c r="C9" s="73"/>
      <c r="D9" s="51" t="s">
        <v>99</v>
      </c>
      <c r="E9" s="73"/>
      <c r="F9" s="73"/>
      <c r="G9" s="73"/>
      <c r="H9" s="51"/>
      <c r="I9" s="73"/>
      <c r="J9" s="73"/>
      <c r="K9" s="73"/>
      <c r="L9" s="73"/>
      <c r="M9" s="16"/>
      <c r="N9" s="16"/>
      <c r="O9" s="16"/>
      <c r="P9" s="16"/>
      <c r="Q9" s="16"/>
      <c r="R9" s="16"/>
      <c r="S9" s="16"/>
      <c r="T9" s="16"/>
      <c r="U9" s="16"/>
      <c r="V9" s="16"/>
      <c r="W9" s="16"/>
    </row>
    <row r="10" spans="1:23" s="86" customFormat="1" ht="38.25">
      <c r="A10" s="88"/>
      <c r="B10" s="67" t="s">
        <v>119</v>
      </c>
      <c r="C10" s="73"/>
      <c r="D10" s="51"/>
      <c r="E10" s="73"/>
      <c r="F10" s="73"/>
      <c r="G10" s="73"/>
      <c r="H10" s="51"/>
      <c r="I10" s="73"/>
      <c r="J10" s="73"/>
      <c r="K10" s="73"/>
      <c r="L10" s="73"/>
      <c r="M10" s="16"/>
      <c r="N10" s="16"/>
      <c r="O10" s="16"/>
      <c r="P10" s="16"/>
      <c r="Q10" s="16"/>
      <c r="R10" s="16"/>
      <c r="S10" s="16"/>
      <c r="T10" s="16"/>
      <c r="U10" s="16"/>
      <c r="V10" s="16"/>
      <c r="W10" s="16"/>
    </row>
    <row r="11" spans="1:23" s="86" customFormat="1" ht="25.5">
      <c r="A11" s="88"/>
      <c r="B11" s="87" t="s">
        <v>118</v>
      </c>
      <c r="C11" s="73"/>
      <c r="D11" s="51"/>
      <c r="E11" s="73"/>
      <c r="F11" s="73"/>
      <c r="G11" s="73"/>
      <c r="H11" s="51"/>
      <c r="I11" s="73"/>
      <c r="J11" s="73"/>
      <c r="K11" s="73"/>
      <c r="L11" s="73"/>
      <c r="M11" s="16"/>
      <c r="N11" s="16"/>
      <c r="O11" s="16"/>
      <c r="P11" s="16"/>
      <c r="Q11" s="16"/>
      <c r="R11" s="16"/>
      <c r="S11" s="16"/>
      <c r="T11" s="16"/>
      <c r="U11" s="16"/>
      <c r="V11" s="16"/>
      <c r="W11" s="16"/>
    </row>
    <row r="12" spans="1:5" s="50" customFormat="1" ht="208.5" customHeight="1">
      <c r="A12" s="69"/>
      <c r="B12" s="50" t="s">
        <v>57</v>
      </c>
      <c r="D12" s="50" t="s">
        <v>100</v>
      </c>
      <c r="E12" s="51" t="s">
        <v>82</v>
      </c>
    </row>
    <row r="13" spans="1:23" s="50" customFormat="1" ht="63.75">
      <c r="A13" s="71"/>
      <c r="B13" s="51" t="s">
        <v>121</v>
      </c>
      <c r="C13" s="51"/>
      <c r="D13" s="50" t="s">
        <v>100</v>
      </c>
      <c r="E13" s="65" t="s">
        <v>58</v>
      </c>
      <c r="F13" s="51"/>
      <c r="G13" s="51"/>
      <c r="H13" s="51"/>
      <c r="I13" s="51"/>
      <c r="J13" s="51"/>
      <c r="K13" s="51"/>
      <c r="L13" s="51"/>
      <c r="M13" s="66"/>
      <c r="N13" s="66"/>
      <c r="O13" s="66"/>
      <c r="P13" s="66"/>
      <c r="Q13" s="66"/>
      <c r="R13" s="66"/>
      <c r="S13" s="66"/>
      <c r="T13" s="66"/>
      <c r="U13" s="66"/>
      <c r="V13" s="66"/>
      <c r="W13" s="66"/>
    </row>
    <row r="14" spans="1:23" s="50" customFormat="1" ht="63.75">
      <c r="A14" s="71"/>
      <c r="B14" s="67" t="s">
        <v>71</v>
      </c>
      <c r="C14" s="51"/>
      <c r="D14" s="50" t="s">
        <v>100</v>
      </c>
      <c r="E14" s="51" t="s">
        <v>72</v>
      </c>
      <c r="F14" s="65"/>
      <c r="G14" s="51"/>
      <c r="H14" s="51"/>
      <c r="I14" s="51"/>
      <c r="J14" s="51"/>
      <c r="K14" s="51"/>
      <c r="L14" s="51"/>
      <c r="M14" s="66"/>
      <c r="N14" s="66"/>
      <c r="O14" s="66"/>
      <c r="P14" s="66"/>
      <c r="Q14" s="66"/>
      <c r="R14" s="66"/>
      <c r="S14" s="66"/>
      <c r="T14" s="66"/>
      <c r="U14" s="66"/>
      <c r="V14" s="66"/>
      <c r="W14" s="66"/>
    </row>
    <row r="15" spans="1:23" s="50" customFormat="1" ht="12.75">
      <c r="A15" s="70"/>
      <c r="B15" s="67"/>
      <c r="C15" s="51"/>
      <c r="E15" s="51"/>
      <c r="F15" s="51"/>
      <c r="G15" s="51"/>
      <c r="I15" s="51"/>
      <c r="J15" s="51"/>
      <c r="K15" s="51"/>
      <c r="L15" s="51"/>
      <c r="M15" s="66"/>
      <c r="N15" s="66"/>
      <c r="O15" s="66"/>
      <c r="P15" s="66"/>
      <c r="Q15" s="66"/>
      <c r="R15" s="66"/>
      <c r="S15" s="66"/>
      <c r="T15" s="66"/>
      <c r="U15" s="66"/>
      <c r="V15" s="66"/>
      <c r="W15" s="66"/>
    </row>
    <row r="16" spans="1:12" s="85" customFormat="1" ht="12.75">
      <c r="A16" s="80"/>
      <c r="B16" s="76" t="s">
        <v>62</v>
      </c>
      <c r="C16" s="72"/>
      <c r="D16" s="72"/>
      <c r="E16" s="72"/>
      <c r="F16" s="72"/>
      <c r="G16" s="72"/>
      <c r="H16" s="50"/>
      <c r="I16" s="72"/>
      <c r="J16" s="72"/>
      <c r="K16" s="72"/>
      <c r="L16" s="72"/>
    </row>
    <row r="17" spans="1:12" s="85" customFormat="1" ht="25.5">
      <c r="A17" s="79"/>
      <c r="B17" s="51" t="s">
        <v>60</v>
      </c>
      <c r="C17" s="73"/>
      <c r="D17" s="51" t="s">
        <v>100</v>
      </c>
      <c r="E17" s="51" t="s">
        <v>61</v>
      </c>
      <c r="F17" s="73"/>
      <c r="G17" s="73"/>
      <c r="H17" s="51"/>
      <c r="I17" s="73"/>
      <c r="J17" s="73"/>
      <c r="K17" s="73"/>
      <c r="L17" s="73"/>
    </row>
    <row r="18" spans="1:12" s="85" customFormat="1" ht="38.25">
      <c r="A18" s="79"/>
      <c r="B18" s="51" t="s">
        <v>79</v>
      </c>
      <c r="C18" s="73"/>
      <c r="D18" s="51" t="s">
        <v>101</v>
      </c>
      <c r="E18" s="51" t="s">
        <v>80</v>
      </c>
      <c r="F18" s="73"/>
      <c r="G18" s="73"/>
      <c r="H18" s="51"/>
      <c r="I18" s="73"/>
      <c r="J18" s="73"/>
      <c r="K18" s="73"/>
      <c r="L18" s="73"/>
    </row>
    <row r="19" spans="1:12" s="85" customFormat="1" ht="89.25">
      <c r="A19" s="79"/>
      <c r="B19" s="51" t="s">
        <v>78</v>
      </c>
      <c r="C19" s="73"/>
      <c r="D19" s="51" t="s">
        <v>100</v>
      </c>
      <c r="E19" s="51" t="s">
        <v>83</v>
      </c>
      <c r="F19" s="73"/>
      <c r="G19" s="73"/>
      <c r="H19" s="51"/>
      <c r="I19" s="73"/>
      <c r="J19" s="73"/>
      <c r="K19" s="73"/>
      <c r="L19" s="73"/>
    </row>
    <row r="20" spans="1:23" s="85" customFormat="1" ht="25.5">
      <c r="A20" s="81"/>
      <c r="B20" s="75" t="s">
        <v>54</v>
      </c>
      <c r="C20" s="73"/>
      <c r="D20" s="51"/>
      <c r="E20" s="51"/>
      <c r="F20" s="73"/>
      <c r="G20" s="73"/>
      <c r="H20" s="51"/>
      <c r="I20" s="73"/>
      <c r="J20" s="73"/>
      <c r="K20" s="73"/>
      <c r="L20" s="73"/>
      <c r="M20" s="16"/>
      <c r="N20" s="16"/>
      <c r="O20" s="16"/>
      <c r="P20" s="16"/>
      <c r="Q20" s="16"/>
      <c r="R20" s="16"/>
      <c r="S20" s="16"/>
      <c r="T20" s="16"/>
      <c r="U20" s="16"/>
      <c r="V20" s="16"/>
      <c r="W20" s="16"/>
    </row>
    <row r="21" spans="1:23" s="85" customFormat="1" ht="51">
      <c r="A21" s="71"/>
      <c r="B21" s="67" t="s">
        <v>59</v>
      </c>
      <c r="C21" s="73"/>
      <c r="D21" s="51" t="s">
        <v>102</v>
      </c>
      <c r="E21" s="51" t="s">
        <v>81</v>
      </c>
      <c r="F21" s="73"/>
      <c r="G21" s="73"/>
      <c r="H21" s="51"/>
      <c r="I21" s="73"/>
      <c r="J21" s="73"/>
      <c r="K21" s="73"/>
      <c r="L21" s="73"/>
      <c r="M21" s="16"/>
      <c r="N21" s="16"/>
      <c r="O21" s="16"/>
      <c r="P21" s="16"/>
      <c r="Q21" s="16"/>
      <c r="R21" s="16"/>
      <c r="S21" s="16"/>
      <c r="T21" s="16"/>
      <c r="U21" s="16"/>
      <c r="V21" s="16"/>
      <c r="W21" s="16"/>
    </row>
    <row r="22" spans="1:23" s="85" customFormat="1" ht="63.75">
      <c r="A22" s="71"/>
      <c r="B22" s="67" t="s">
        <v>63</v>
      </c>
      <c r="C22" s="73"/>
      <c r="D22" s="51" t="s">
        <v>84</v>
      </c>
      <c r="E22" s="51" t="s">
        <v>89</v>
      </c>
      <c r="F22" s="73"/>
      <c r="G22" s="73"/>
      <c r="H22" s="51"/>
      <c r="I22" s="73"/>
      <c r="J22" s="73"/>
      <c r="K22" s="73"/>
      <c r="L22" s="73"/>
      <c r="M22" s="16"/>
      <c r="N22" s="16"/>
      <c r="O22" s="16"/>
      <c r="P22" s="16"/>
      <c r="Q22" s="16"/>
      <c r="R22" s="16"/>
      <c r="S22" s="16"/>
      <c r="T22" s="16"/>
      <c r="U22" s="16"/>
      <c r="V22" s="16"/>
      <c r="W22" s="16"/>
    </row>
    <row r="23" spans="1:12" s="85" customFormat="1" ht="141" customHeight="1">
      <c r="A23" s="82"/>
      <c r="B23" s="72" t="s">
        <v>64</v>
      </c>
      <c r="C23" s="72"/>
      <c r="D23" s="51" t="s">
        <v>103</v>
      </c>
      <c r="E23" s="51" t="s">
        <v>90</v>
      </c>
      <c r="F23" s="72"/>
      <c r="G23" s="72"/>
      <c r="H23" s="50"/>
      <c r="I23" s="72"/>
      <c r="J23" s="72"/>
      <c r="K23" s="72"/>
      <c r="L23" s="72"/>
    </row>
    <row r="24" spans="1:23" s="85" customFormat="1" ht="25.5">
      <c r="A24" s="78"/>
      <c r="B24" s="74" t="s">
        <v>85</v>
      </c>
      <c r="C24" s="73"/>
      <c r="D24" s="51"/>
      <c r="E24" s="73"/>
      <c r="F24" s="73"/>
      <c r="G24" s="73"/>
      <c r="H24" s="51"/>
      <c r="I24" s="73"/>
      <c r="J24" s="73"/>
      <c r="K24" s="73"/>
      <c r="L24" s="73"/>
      <c r="M24" s="16"/>
      <c r="N24" s="16"/>
      <c r="O24" s="16"/>
      <c r="P24" s="16"/>
      <c r="Q24" s="16"/>
      <c r="R24" s="16"/>
      <c r="S24" s="16"/>
      <c r="T24" s="16"/>
      <c r="U24" s="16"/>
      <c r="V24" s="16"/>
      <c r="W24" s="16"/>
    </row>
    <row r="25" spans="1:23" s="85" customFormat="1" ht="102">
      <c r="A25" s="79"/>
      <c r="B25" s="51" t="s">
        <v>73</v>
      </c>
      <c r="C25" s="73"/>
      <c r="D25" s="51" t="s">
        <v>104</v>
      </c>
      <c r="E25" s="51" t="s">
        <v>91</v>
      </c>
      <c r="F25" s="73"/>
      <c r="G25" s="73"/>
      <c r="H25" s="51"/>
      <c r="I25" s="73"/>
      <c r="J25" s="73"/>
      <c r="K25" s="73"/>
      <c r="L25" s="73"/>
      <c r="M25" s="16"/>
      <c r="N25" s="16"/>
      <c r="O25" s="16"/>
      <c r="P25" s="16"/>
      <c r="Q25" s="16"/>
      <c r="R25" s="16"/>
      <c r="S25" s="16"/>
      <c r="T25" s="16"/>
      <c r="U25" s="16"/>
      <c r="V25" s="16"/>
      <c r="W25" s="16"/>
    </row>
    <row r="26" spans="1:23" s="85" customFormat="1" ht="89.25">
      <c r="A26" s="79"/>
      <c r="B26" s="51" t="s">
        <v>74</v>
      </c>
      <c r="C26" s="73"/>
      <c r="D26" s="51" t="s">
        <v>104</v>
      </c>
      <c r="E26" s="51" t="s">
        <v>88</v>
      </c>
      <c r="F26" s="73"/>
      <c r="G26" s="73"/>
      <c r="H26" s="51"/>
      <c r="I26" s="73"/>
      <c r="J26" s="73"/>
      <c r="K26" s="73"/>
      <c r="L26" s="73"/>
      <c r="M26" s="16"/>
      <c r="N26" s="16"/>
      <c r="O26" s="16"/>
      <c r="P26" s="16"/>
      <c r="Q26" s="16"/>
      <c r="R26" s="16"/>
      <c r="S26" s="16"/>
      <c r="T26" s="16"/>
      <c r="U26" s="16"/>
      <c r="V26" s="16"/>
      <c r="W26" s="16"/>
    </row>
    <row r="27" spans="1:12" s="85" customFormat="1" ht="38.25">
      <c r="A27" s="83"/>
      <c r="B27" s="73" t="s">
        <v>77</v>
      </c>
      <c r="C27" s="72"/>
      <c r="D27" s="50" t="s">
        <v>105</v>
      </c>
      <c r="E27" s="51" t="s">
        <v>76</v>
      </c>
      <c r="F27" s="72"/>
      <c r="G27" s="72"/>
      <c r="H27" s="50"/>
      <c r="I27" s="72"/>
      <c r="J27" s="72"/>
      <c r="K27" s="72"/>
      <c r="L27" s="72"/>
    </row>
    <row r="28" spans="1:12" s="85" customFormat="1" ht="12.75">
      <c r="A28" s="80"/>
      <c r="B28" s="76" t="s">
        <v>55</v>
      </c>
      <c r="C28" s="72"/>
      <c r="D28" s="72"/>
      <c r="E28" s="72"/>
      <c r="F28" s="72"/>
      <c r="G28" s="72"/>
      <c r="H28" s="50"/>
      <c r="I28" s="72"/>
      <c r="J28" s="72"/>
      <c r="K28" s="72"/>
      <c r="L28" s="72"/>
    </row>
    <row r="29" spans="1:12" s="85" customFormat="1" ht="102">
      <c r="A29" s="82"/>
      <c r="B29" s="72" t="s">
        <v>92</v>
      </c>
      <c r="C29" s="72"/>
      <c r="D29" s="51" t="s">
        <v>104</v>
      </c>
      <c r="E29" s="50" t="s">
        <v>93</v>
      </c>
      <c r="F29" s="72"/>
      <c r="G29" s="72"/>
      <c r="H29" s="50"/>
      <c r="I29" s="72"/>
      <c r="J29" s="72"/>
      <c r="K29" s="72"/>
      <c r="L29" s="72"/>
    </row>
    <row r="30" spans="1:12" s="85" customFormat="1" ht="51" customHeight="1">
      <c r="A30" s="82"/>
      <c r="B30" s="72" t="s">
        <v>65</v>
      </c>
      <c r="C30" s="72"/>
      <c r="D30" s="72" t="s">
        <v>106</v>
      </c>
      <c r="E30" s="51" t="s">
        <v>94</v>
      </c>
      <c r="F30" s="72"/>
      <c r="G30" s="72"/>
      <c r="H30" s="50"/>
      <c r="I30" s="72"/>
      <c r="J30" s="72"/>
      <c r="K30" s="72"/>
      <c r="L30" s="72"/>
    </row>
    <row r="31" spans="1:12" s="85" customFormat="1" ht="51">
      <c r="A31" s="79"/>
      <c r="B31" s="67" t="s">
        <v>66</v>
      </c>
      <c r="C31" s="73"/>
      <c r="D31" s="51" t="s">
        <v>100</v>
      </c>
      <c r="E31" s="51" t="s">
        <v>95</v>
      </c>
      <c r="F31" s="73"/>
      <c r="G31" s="73"/>
      <c r="H31" s="51"/>
      <c r="I31" s="73"/>
      <c r="J31" s="73"/>
      <c r="K31" s="73"/>
      <c r="L31" s="73"/>
    </row>
    <row r="32" spans="1:12" s="85" customFormat="1" ht="63.75">
      <c r="A32" s="79"/>
      <c r="B32" s="51" t="s">
        <v>67</v>
      </c>
      <c r="C32" s="73"/>
      <c r="D32" s="51" t="s">
        <v>107</v>
      </c>
      <c r="E32" s="51" t="s">
        <v>96</v>
      </c>
      <c r="F32" s="73"/>
      <c r="G32" s="73"/>
      <c r="H32" s="51"/>
      <c r="I32" s="73"/>
      <c r="J32" s="73"/>
      <c r="K32" s="73"/>
      <c r="L32" s="73"/>
    </row>
    <row r="33" spans="1:12" s="85" customFormat="1" ht="153.75" customHeight="1">
      <c r="A33" s="79"/>
      <c r="B33" s="67" t="s">
        <v>86</v>
      </c>
      <c r="C33" s="73"/>
      <c r="D33" s="51" t="s">
        <v>45</v>
      </c>
      <c r="E33" s="51" t="s">
        <v>97</v>
      </c>
      <c r="F33" s="73"/>
      <c r="G33" s="73"/>
      <c r="H33" s="51"/>
      <c r="I33" s="73"/>
      <c r="J33" s="73"/>
      <c r="K33" s="73"/>
      <c r="L33" s="73"/>
    </row>
    <row r="34" spans="1:12" s="85" customFormat="1" ht="51">
      <c r="A34" s="79"/>
      <c r="B34" s="67" t="s">
        <v>68</v>
      </c>
      <c r="C34" s="73"/>
      <c r="D34" s="51" t="s">
        <v>100</v>
      </c>
      <c r="E34" s="51" t="s">
        <v>87</v>
      </c>
      <c r="F34" s="73"/>
      <c r="G34" s="73"/>
      <c r="H34" s="51"/>
      <c r="I34" s="73"/>
      <c r="J34" s="73"/>
      <c r="K34" s="73"/>
      <c r="L34" s="73"/>
    </row>
    <row r="35" spans="1:12" s="85" customFormat="1" ht="38.25">
      <c r="A35" s="79"/>
      <c r="B35" s="67" t="s">
        <v>69</v>
      </c>
      <c r="C35" s="73"/>
      <c r="D35" s="51" t="s">
        <v>108</v>
      </c>
      <c r="E35" s="51" t="s">
        <v>70</v>
      </c>
      <c r="F35" s="73"/>
      <c r="G35" s="73"/>
      <c r="H35" s="51"/>
      <c r="I35" s="73"/>
      <c r="J35" s="73"/>
      <c r="K35" s="73"/>
      <c r="L35" s="73"/>
    </row>
    <row r="36" spans="1:23" s="85" customFormat="1" ht="76.5">
      <c r="A36" s="84"/>
      <c r="B36" s="51" t="s">
        <v>75</v>
      </c>
      <c r="C36" s="73"/>
      <c r="D36" s="51" t="s">
        <v>100</v>
      </c>
      <c r="E36" s="51" t="s">
        <v>98</v>
      </c>
      <c r="F36" s="73"/>
      <c r="G36" s="73"/>
      <c r="H36" s="51"/>
      <c r="I36" s="73"/>
      <c r="J36" s="73"/>
      <c r="K36" s="73"/>
      <c r="L36" s="73"/>
      <c r="M36" s="16"/>
      <c r="N36" s="16"/>
      <c r="O36" s="16"/>
      <c r="P36" s="16"/>
      <c r="Q36" s="16"/>
      <c r="R36" s="16"/>
      <c r="S36" s="16"/>
      <c r="T36" s="16"/>
      <c r="U36" s="16"/>
      <c r="V36" s="16"/>
      <c r="W36" s="16"/>
    </row>
  </sheetData>
  <sheetProtection/>
  <dataValidations count="1">
    <dataValidation type="list" allowBlank="1" showInputMessage="1" showErrorMessage="1" sqref="C7">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17" customFormat="1" ht="20.25">
      <c r="A1" s="202" t="str">
        <f>Setup!A2</f>
        <v>MIC Special Session</v>
      </c>
      <c r="B1" s="202"/>
      <c r="C1" s="202"/>
      <c r="D1" s="202"/>
      <c r="E1" s="18"/>
      <c r="F1" s="18"/>
    </row>
    <row r="2" spans="1:6" s="17" customFormat="1" ht="18">
      <c r="A2" s="203" t="str">
        <f>Setup!A5</f>
        <v>Fuel Cost Policy</v>
      </c>
      <c r="B2" s="203"/>
      <c r="C2" s="203"/>
      <c r="D2" s="203"/>
      <c r="E2" s="18"/>
      <c r="F2" s="18"/>
    </row>
    <row r="3" spans="1:6" ht="18">
      <c r="A3" s="204" t="s">
        <v>29</v>
      </c>
      <c r="B3" s="204"/>
      <c r="C3" s="204"/>
      <c r="D3" s="204"/>
      <c r="E3" s="204"/>
      <c r="F3" s="204"/>
    </row>
    <row r="4" spans="1:2" ht="38.25" customHeight="1">
      <c r="A4" s="2"/>
      <c r="B4" s="9" t="s">
        <v>40</v>
      </c>
    </row>
    <row r="5" spans="1:3" ht="41.25" customHeight="1">
      <c r="A5" s="9"/>
      <c r="B5" s="207" t="s">
        <v>18</v>
      </c>
      <c r="C5" s="208"/>
    </row>
    <row r="6" spans="1:3" ht="43.5" customHeight="1">
      <c r="A6" s="9"/>
      <c r="B6" s="54" t="s">
        <v>7</v>
      </c>
      <c r="C6" s="55" t="s">
        <v>52</v>
      </c>
    </row>
    <row r="7" spans="1:3" ht="12.75">
      <c r="A7" s="13">
        <v>4</v>
      </c>
      <c r="B7" s="33" t="s">
        <v>9</v>
      </c>
      <c r="C7" s="32" t="s">
        <v>9</v>
      </c>
    </row>
    <row r="8" spans="1:3" ht="12.75">
      <c r="A8" s="13">
        <v>5</v>
      </c>
      <c r="B8" s="33" t="s">
        <v>9</v>
      </c>
      <c r="C8" s="32" t="s">
        <v>9</v>
      </c>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s="17" customFormat="1" ht="20.25">
      <c r="A1" s="19" t="str">
        <f>Setup!A2</f>
        <v>MIC Special Session</v>
      </c>
    </row>
    <row r="2" s="17" customFormat="1" ht="18">
      <c r="A2" s="20" t="str">
        <f>Setup!A5</f>
        <v>Fuel Cost Policy</v>
      </c>
    </row>
    <row r="3" ht="18">
      <c r="A3" s="26" t="s">
        <v>30</v>
      </c>
    </row>
    <row r="5" s="1" customFormat="1" ht="12.75">
      <c r="A5" s="1" t="s">
        <v>41</v>
      </c>
    </row>
    <row r="7" ht="12.75">
      <c r="A7" s="21" t="s">
        <v>22</v>
      </c>
    </row>
    <row r="8" ht="30" customHeight="1">
      <c r="A8" s="22"/>
    </row>
    <row r="9" ht="30" customHeight="1">
      <c r="A9" s="22"/>
    </row>
    <row r="10" ht="30" customHeight="1">
      <c r="A10" s="22"/>
    </row>
    <row r="11" ht="30" customHeight="1">
      <c r="A11" s="22"/>
    </row>
    <row r="12" ht="30" customHeight="1">
      <c r="A12" s="22"/>
    </row>
    <row r="13" ht="30" customHeight="1">
      <c r="A13" s="22"/>
    </row>
    <row r="14" ht="30" customHeight="1">
      <c r="A14" s="22"/>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25" customWidth="1"/>
    <col min="3" max="3" width="68.8515625" style="0" customWidth="1"/>
  </cols>
  <sheetData>
    <row r="1" spans="1:10" s="24" customFormat="1" ht="20.25">
      <c r="A1" s="202" t="str">
        <f>Setup!A2</f>
        <v>MIC Special Session</v>
      </c>
      <c r="B1" s="202"/>
      <c r="C1" s="209"/>
      <c r="D1" s="209"/>
      <c r="E1" s="209"/>
      <c r="F1" s="209"/>
      <c r="G1" s="209"/>
      <c r="H1" s="209"/>
      <c r="I1" s="209"/>
      <c r="J1" s="209"/>
    </row>
    <row r="2" spans="1:10" s="24" customFormat="1" ht="18">
      <c r="A2" s="203" t="str">
        <f>Setup!A5</f>
        <v>Fuel Cost Policy</v>
      </c>
      <c r="B2" s="203"/>
      <c r="C2" s="209"/>
      <c r="D2" s="209"/>
      <c r="E2" s="209"/>
      <c r="F2" s="209"/>
      <c r="G2" s="209"/>
      <c r="H2" s="209"/>
      <c r="I2" s="209"/>
      <c r="J2" s="209"/>
    </row>
    <row r="3" spans="1:10" s="24" customFormat="1" ht="18">
      <c r="A3" s="204" t="s">
        <v>23</v>
      </c>
      <c r="B3" s="204"/>
      <c r="C3" s="204"/>
      <c r="D3" s="204"/>
      <c r="E3" s="204"/>
      <c r="F3" s="204"/>
      <c r="G3" s="204"/>
      <c r="H3" s="204"/>
      <c r="I3" s="204"/>
      <c r="J3" s="204"/>
    </row>
    <row r="4" spans="1:23" s="24" customFormat="1" ht="18">
      <c r="A4" s="5" t="s">
        <v>27</v>
      </c>
      <c r="B4" s="5"/>
      <c r="C4" s="14"/>
      <c r="D4" s="14"/>
      <c r="E4" s="14"/>
      <c r="F4" s="14"/>
      <c r="G4" s="14"/>
      <c r="H4" s="23"/>
      <c r="I4" s="23"/>
      <c r="J4" s="23"/>
      <c r="L4" s="15"/>
      <c r="M4" s="15"/>
      <c r="N4" s="15"/>
      <c r="O4" s="15"/>
      <c r="P4" s="15"/>
      <c r="Q4" s="15"/>
      <c r="R4" s="15"/>
      <c r="S4" s="15"/>
      <c r="T4" s="15"/>
      <c r="U4" s="15"/>
      <c r="V4" s="15"/>
      <c r="W4" s="15"/>
    </row>
    <row r="5" spans="1:23" s="24" customFormat="1" ht="18">
      <c r="A5" s="5" t="s">
        <v>42</v>
      </c>
      <c r="B5" s="5"/>
      <c r="C5" s="14"/>
      <c r="D5" s="14"/>
      <c r="E5" s="14"/>
      <c r="F5" s="14"/>
      <c r="G5" s="14"/>
      <c r="H5" s="23"/>
      <c r="I5" s="23"/>
      <c r="J5" s="23"/>
      <c r="L5" s="15"/>
      <c r="M5" s="15"/>
      <c r="N5" s="15"/>
      <c r="O5" s="15"/>
      <c r="P5" s="15"/>
      <c r="Q5" s="15"/>
      <c r="R5" s="15"/>
      <c r="S5" s="15"/>
      <c r="T5" s="15"/>
      <c r="U5" s="15"/>
      <c r="V5" s="15"/>
      <c r="W5" s="15"/>
    </row>
    <row r="6" spans="1:23" s="24" customFormat="1" ht="25.5">
      <c r="A6" s="30" t="s">
        <v>24</v>
      </c>
      <c r="B6" s="31" t="s">
        <v>26</v>
      </c>
      <c r="C6" s="30" t="s">
        <v>25</v>
      </c>
      <c r="D6" s="5"/>
      <c r="E6" s="5"/>
      <c r="F6" s="5"/>
      <c r="G6" s="5"/>
      <c r="L6" s="15"/>
      <c r="M6" s="15"/>
      <c r="N6" s="15"/>
      <c r="O6" s="15"/>
      <c r="P6" s="15"/>
      <c r="Q6" s="15"/>
      <c r="R6" s="15"/>
      <c r="S6" s="15"/>
      <c r="T6" s="15"/>
      <c r="U6" s="15"/>
      <c r="V6" s="15"/>
      <c r="W6" s="15"/>
    </row>
    <row r="7" spans="1:3" ht="12.75">
      <c r="A7" s="22">
        <v>1</v>
      </c>
      <c r="B7" s="22"/>
      <c r="C7" s="22"/>
    </row>
    <row r="8" spans="1:3" ht="12.75">
      <c r="A8" s="22">
        <v>2</v>
      </c>
      <c r="B8" s="22"/>
      <c r="C8" s="22"/>
    </row>
    <row r="9" spans="1:3" ht="12.75">
      <c r="A9" s="22">
        <v>3</v>
      </c>
      <c r="B9" s="22"/>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2020-02-24T15:34:01Z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