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36" windowWidth="15996" windowHeight="1956" tabRatio="740"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Matrix'!$A$1:$H$24</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<sst xmlns="http://schemas.openxmlformats.org/spreadsheetml/2006/main" count="247" uniqueCount="180">
  <si>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</si>
  <si>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</si>
  <si>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</si>
  <si>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</si>
  <si>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</si>
  <si>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</si>
  <si>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</si>
  <si>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</si>
  <si>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</si>
  <si>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</si>
  <si>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</si>
  <si>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</si>
  <si>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</si>
  <si>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</si>
  <si>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</si>
  <si>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</si>
  <si>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</si>
  <si>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</si>
  <si>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</si>
  <si>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</si>
  <si>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</si>
  <si>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</si>
  <si>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</si>
  <si>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</si>
  <si>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</si>
  <si>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</si>
  <si>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</si>
  <si>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</si>
  <si>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</si>
  <si>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</si>
  <si>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</si>
  <si>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</si>
  <si>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</si>
  <si>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</si>
  <si>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</si>
  <si>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</si>
  <si>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</si>
  <si>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</si>
  <si>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</si>
  <si>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</si>
  <si>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</si>
  <si>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</si>
  <si>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</si>
  <si>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</si>
  <si>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</si>
  <si>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</si>
  <si>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</si>
  <si>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</si>
  <si>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</si>
  <si>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</si>
  <si>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</si>
  <si>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</si>
  <si>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</si>
  <si>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</si>
  <si>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</si>
  <si>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</si>
  <si>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</si>
  <si>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</si>
  <si>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</si>
  <si>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</si>
  <si>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</si>
  <si>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</si>
  <si>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Energy Market Settlement</t>
  </si>
  <si>
    <t xml:space="preserve">Settlements of islanded MWh supply and demand </t>
  </si>
  <si>
    <t>1b</t>
  </si>
  <si>
    <t>1a</t>
  </si>
  <si>
    <t>Grid connected mode</t>
  </si>
  <si>
    <t>Interconnection agreement</t>
  </si>
  <si>
    <t>Outage reporting in island mode</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</si>
  <si>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</si>
  <si>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</si>
  <si>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</si>
  <si>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</si>
  <si>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</si>
  <si>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</si>
  <si>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</si>
  <si>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</si>
  <si>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</si>
  <si>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</si>
  <si>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</si>
  <si>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</si>
  <si>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</si>
  <si>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</si>
  <si>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</si>
  <si>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Definitions</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</si>
  <si>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</si>
  <si>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</si>
  <si>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</si>
  <si>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</si>
  <si>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</si>
  <si>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</si>
  <si>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Microgrid LMP when islanded</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</si>
  <si>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</si>
  <si>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</si>
  <si>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</si>
  <si>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</si>
  <si>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 xml:space="preserve">Microgrid </t>
  </si>
  <si>
    <t>1d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</si>
  <si>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</si>
  <si>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</si>
  <si>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</si>
  <si>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Generator has a forced outage when islanded</t>
  </si>
  <si>
    <t>Flexible rules that allow for all existing and potential future ownership / operational structures of microgrids, including third party ownership and operation</t>
  </si>
  <si>
    <t>Status quo</t>
  </si>
  <si>
    <t>Solution A: When in island mode, Microgrid Generation will be de-assigned from any existing Ancillary Services commitments and performance will be assessed as normal.</t>
  </si>
  <si>
    <t xml:space="preserve">Microgrid shall mean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facilities. </t>
  </si>
  <si>
    <t>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</si>
  <si>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</si>
  <si>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</si>
  <si>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t>11a</t>
  </si>
  <si>
    <t>Public Distribution Microgrid</t>
  </si>
  <si>
    <t>Option A: 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distribution facilities.</t>
  </si>
  <si>
    <t>Option D: 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</si>
  <si>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Option D: 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</si>
  <si>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Option A: 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</si>
  <si>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Option C: Unit is not available, generation MWh not counted towards Wholesale Capacity Requirement</t>
  </si>
  <si>
    <t>Option B: Generator has a forced outage when islanded. Generator operator coordinates with switch operator during islanding test and submits an eDART ticket. Limit the number of scheduled tests.</t>
  </si>
  <si>
    <t>Planning process</t>
  </si>
  <si>
    <t>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t>
  </si>
  <si>
    <t>RPM Offer Requirement</t>
  </si>
  <si>
    <r>
      <rPr>
        <sz val="10"/>
        <rFont val="Arial"/>
        <family val="2"/>
      </rPr>
      <t>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
    </r>
    <r>
      <rPr>
        <sz val="10"/>
        <color indexed="8"/>
        <rFont val="Arial"/>
        <family val="2"/>
      </rPr>
      <t>tility distribution facilities.</t>
    </r>
  </si>
  <si>
    <t xml:space="preserve">Any generation MWh output that is settled through the PJM energy market counts towards Capacity Performance obligation. The expected output during a PAI is what it would have been had the generator still been grid connected. </t>
  </si>
  <si>
    <t xml:space="preserve">Option A: Any generation MWh output that is settled through the PJM energy market counts towards Capacity Performance obligation. The expected output during a PAI is what it would have been had the generator still been grid connected. </t>
  </si>
  <si>
    <t>A Transmission Owner that is planning or has an affiliate that is planning a Public Distribution Microgrid with automatic separation shall provide PJM with the details of how the relay would automatically open the switch.</t>
  </si>
  <si>
    <t>A (removed)</t>
  </si>
  <si>
    <t>C (Package A revised)</t>
  </si>
  <si>
    <t>Formatted to print 1 pg wide x 2 pg long</t>
  </si>
  <si>
    <t>A Transmission Owner that is planning or has a distribution affiliate that is planning a Public Distribution Microgrid with automatic separation shall provide PJM with the details of how the relay would automatically open the switch.</t>
  </si>
  <si>
    <r>
      <rPr>
        <strike/>
        <sz val="12"/>
        <color indexed="10"/>
        <rFont val="Arial"/>
        <family val="2"/>
      </rPr>
      <t>Same as A</t>
    </r>
    <r>
      <rPr>
        <sz val="12"/>
        <color indexed="10"/>
        <rFont val="Arial"/>
        <family val="2"/>
      </rPr>
      <t xml:space="preserve"> Option A: 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distribution facilities.</t>
    </r>
  </si>
  <si>
    <r>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t>
    </r>
    <r>
      <rPr>
        <strike/>
        <sz val="10"/>
        <color indexed="10"/>
        <rFont val="Arial"/>
        <family val="2"/>
      </rPr>
      <t xml:space="preserve">Utility </t>
    </r>
    <r>
      <rPr>
        <sz val="10"/>
        <rFont val="Arial"/>
        <family val="2"/>
      </rPr>
      <t>Public Distribution Microgrid" is a PJM resource, when islanded a "</t>
    </r>
    <r>
      <rPr>
        <strike/>
        <sz val="10"/>
        <color indexed="10"/>
        <rFont val="Arial"/>
        <family val="2"/>
      </rPr>
      <t xml:space="preserve">Utility </t>
    </r>
    <r>
      <rPr>
        <sz val="10"/>
        <color indexed="10"/>
        <rFont val="Arial"/>
        <family val="2"/>
      </rPr>
      <t>Public Distribution</t>
    </r>
    <r>
      <rPr>
        <sz val="10"/>
        <rFont val="Arial"/>
        <family val="2"/>
      </rPr>
      <t xml:space="preserve"> Microgrid" is not a PJM resource.</t>
    </r>
  </si>
  <si>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an unplanned outage should be reported.</t>
  </si>
  <si>
    <r>
      <t xml:space="preserve">Option D: Public Distribution Microgrid Generator is any share of a generator in a Public Distribution Microgrid that is a Generation Capacity Resource or Energy Resource and that is capable of generating both while connected to and while islanded from the broader grid. </t>
    </r>
    <r>
      <rPr>
        <sz val="12"/>
        <color indexed="10"/>
        <rFont val="Arial"/>
        <family val="2"/>
      </rPr>
      <t>This term includes Energy Storage Resources.</t>
    </r>
  </si>
  <si>
    <r>
      <t xml:space="preserve">Public Distribution Microgrid Generator is any share of a generator in a Public Distribution Microgrid that is a Generation Capacity Resource or Energy Resource and that is capable of generating both while connected to and while islanded from the broader grid. </t>
    </r>
    <r>
      <rPr>
        <sz val="10"/>
        <color indexed="10"/>
        <rFont val="Arial"/>
        <family val="2"/>
      </rPr>
      <t>This term includes Energy Storage Resources.</t>
    </r>
  </si>
  <si>
    <t xml:space="preserve">EDC is responsible for quantifying PJM load in their zone, and for approving submissions of PJM quantities in their zone. </t>
  </si>
  <si>
    <t>Option A: Unit should self-schedule (availability in Markets Gateway = Must Run) and be logged as “company non-dispatchable” so that SCED will not attempt to dispatch the unit when islanded.</t>
  </si>
  <si>
    <r>
      <t>Unit should self-schedule (Availability in Markets Gateway = Must Run) and be logged as "</t>
    </r>
    <r>
      <rPr>
        <strike/>
        <sz val="10"/>
        <color indexed="10"/>
        <rFont val="Arial"/>
        <family val="2"/>
      </rPr>
      <t>Local islanded Non-Dispatchable</t>
    </r>
    <r>
      <rPr>
        <sz val="10"/>
        <color indexed="10"/>
        <rFont val="Arial"/>
        <family val="2"/>
      </rPr>
      <t xml:space="preserve"> company non-dispatchable</t>
    </r>
    <r>
      <rPr>
        <sz val="10"/>
        <rFont val="Arial"/>
        <family val="2"/>
      </rPr>
      <t>” so that SCED will not attempt to dispatch the unit when islanded</t>
    </r>
  </si>
  <si>
    <r>
      <rPr>
        <strike/>
        <sz val="10"/>
        <rFont val="Arial"/>
        <family val="2"/>
      </rPr>
      <t>Utility</t>
    </r>
    <r>
      <rPr>
        <sz val="10"/>
        <color indexed="10"/>
        <rFont val="Arial"/>
        <family val="2"/>
      </rPr>
      <t xml:space="preserve"> Public Distribution </t>
    </r>
    <r>
      <rPr>
        <sz val="10"/>
        <rFont val="Arial"/>
        <family val="2"/>
      </rPr>
      <t>Microgrid</t>
    </r>
  </si>
  <si>
    <r>
      <rPr>
        <strike/>
        <sz val="10"/>
        <color indexed="8"/>
        <rFont val="Arial"/>
        <family val="2"/>
      </rPr>
      <t>Utility</t>
    </r>
    <r>
      <rPr>
        <sz val="10"/>
        <color theme="1"/>
        <rFont val="Arial"/>
        <family val="2"/>
      </rPr>
      <t xml:space="preserve"> </t>
    </r>
    <r>
      <rPr>
        <sz val="10"/>
        <color indexed="10"/>
        <rFont val="Arial"/>
        <family val="2"/>
      </rPr>
      <t>Public Distribution</t>
    </r>
    <r>
      <rPr>
        <sz val="10"/>
        <color theme="1"/>
        <rFont val="Arial"/>
        <family val="2"/>
      </rPr>
      <t xml:space="preserve"> Microgrid Operator</t>
    </r>
  </si>
  <si>
    <r>
      <rPr>
        <strike/>
        <sz val="12"/>
        <rFont val="Arial"/>
        <family val="2"/>
      </rPr>
      <t>Utility</t>
    </r>
    <r>
      <rPr>
        <sz val="12"/>
        <color indexed="10"/>
        <rFont val="Arial"/>
        <family val="2"/>
      </rPr>
      <t xml:space="preserve"> Public Distribution </t>
    </r>
    <r>
      <rPr>
        <sz val="12"/>
        <rFont val="Arial"/>
        <family val="2"/>
      </rPr>
      <t>Microgrid</t>
    </r>
  </si>
  <si>
    <r>
      <rPr>
        <strike/>
        <sz val="12"/>
        <color indexed="8"/>
        <rFont val="Arial"/>
        <family val="2"/>
      </rPr>
      <t>Utility</t>
    </r>
    <r>
      <rPr>
        <sz val="12"/>
        <color indexed="8"/>
        <rFont val="Arial"/>
        <family val="2"/>
      </rPr>
      <t xml:space="preserve"> </t>
    </r>
    <r>
      <rPr>
        <sz val="12"/>
        <color indexed="10"/>
        <rFont val="Arial"/>
        <family val="2"/>
      </rPr>
      <t>Public Distribution</t>
    </r>
    <r>
      <rPr>
        <sz val="12"/>
        <color indexed="8"/>
        <rFont val="Arial"/>
        <family val="2"/>
      </rPr>
      <t xml:space="preserve"> Microgrid Operator</t>
    </r>
  </si>
  <si>
    <r>
      <rPr>
        <strike/>
        <sz val="10"/>
        <color indexed="8"/>
        <rFont val="Arial"/>
        <family val="2"/>
      </rPr>
      <t>Utility</t>
    </r>
    <r>
      <rPr>
        <sz val="10"/>
        <color theme="1"/>
        <rFont val="Arial"/>
        <family val="2"/>
      </rPr>
      <t xml:space="preserve"> </t>
    </r>
    <r>
      <rPr>
        <sz val="10"/>
        <color indexed="10"/>
        <rFont val="Arial"/>
        <family val="2"/>
      </rPr>
      <t xml:space="preserve">Public Distribution </t>
    </r>
    <r>
      <rPr>
        <sz val="10"/>
        <color theme="1"/>
        <rFont val="Arial"/>
        <family val="2"/>
      </rPr>
      <t xml:space="preserve">Microgrid </t>
    </r>
    <r>
      <rPr>
        <sz val="10"/>
        <color indexed="8"/>
        <rFont val="Arial"/>
        <family val="2"/>
      </rPr>
      <t>Generator</t>
    </r>
  </si>
  <si>
    <r>
      <rPr>
        <strike/>
        <sz val="12"/>
        <color indexed="8"/>
        <rFont val="Arial"/>
        <family val="2"/>
      </rPr>
      <t>Utility</t>
    </r>
    <r>
      <rPr>
        <sz val="12"/>
        <color indexed="8"/>
        <rFont val="Arial"/>
        <family val="2"/>
      </rPr>
      <t xml:space="preserve"> </t>
    </r>
    <r>
      <rPr>
        <sz val="12"/>
        <color indexed="10"/>
        <rFont val="Arial"/>
        <family val="2"/>
      </rPr>
      <t xml:space="preserve">Public Distribution </t>
    </r>
    <r>
      <rPr>
        <sz val="12"/>
        <color indexed="8"/>
        <rFont val="Arial"/>
        <family val="2"/>
      </rPr>
      <t xml:space="preserve">Microgrid </t>
    </r>
    <r>
      <rPr>
        <sz val="12"/>
        <color indexed="8"/>
        <rFont val="Arial"/>
        <family val="2"/>
      </rPr>
      <t>Generator</t>
    </r>
  </si>
  <si>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“Public Distribution Microgrid” from other microgrids is that it uses the EDC-owned facilities to island load and generation, rather than exclusively customer-owned facilities.</t>
  </si>
  <si>
    <t xml:space="preserve"> A Public Distribution Microgrid is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System components that are controlled or operated by PJM.</t>
  </si>
  <si>
    <t>A Public Distribution Microgrid Operator is the Electric Distributor whose distribution facilities form part of the Public Distribution Microgrid.</t>
  </si>
  <si>
    <t>A Public Distribution Microgrid Operator is an Electric Distributor that controls a Public Distribution Microgrid, or is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</si>
  <si>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Public Distribution Microgrid Generator is a PJM wholesale generator that also has the ability to directly serve load as part of a Public Distribution Microgrid when islanded.</t>
  </si>
  <si>
    <t>A Public Distribution Microgrid Generator is any share of a generator in the Public Distribution Microgrid that is a Generation Capacity Resource or Energy Resource and that is capable of generating both while connected to and while islanded from the broader grid. This term includes Energy Storage Resources.</t>
  </si>
  <si>
    <t>Public Distribution Microgrid Generation is a PJM wholesale generator or PJM wholesale energy storage resource that also has the ability to directly serve load as part of a Public Distribution Microgrid when islanded.</t>
  </si>
  <si>
    <t>Public Distribution Microgrids settle islanded wholesale generation MWh output and LSE MWh load purchases through PJM markets, same as grid connected mode</t>
  </si>
  <si>
    <t>Public Distribution Microgrid generator subject to offer requirement as described in OATT Attachment DD Section 6.6</t>
  </si>
  <si>
    <t>In addition to existing telemetry requirements, a Public Distribution Microgrid Operator shall provide status of any switching and/or relay that indicates the status of the Public Distribution Microgrid (i.e.. Open, closed, island, etc.)</t>
  </si>
  <si>
    <t xml:space="preserve">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 
</t>
  </si>
  <si>
    <t>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</si>
  <si>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 xml:space="preserve">A Public Distribution Microgrid Generator shall notify PJM of the start and end of an islanded condition as soon as practicable, based on if and when it is aware of it. This could include advance notification of planned or scheduled islanding, real time notification of actual islanding, and ex-post data on islanding. 
If possible, a Public Distribution Microgrid Operator should notify a Public Distribution Generator, the Interconnected Transmission Owner, and PJM of that start and end of an islanded condition as soon as practicable.
</t>
  </si>
  <si>
    <t>If a Public Distribution Microgrid Generator’s full ICAP MW is physically available and is only constrained because it is in island mode, no unplanned outage needs to be reported and the generator can be listed as fully available.  If the Public Distribution Microgrid Generator is limited to less than its ICAP MW while serving load, an unplanned outage should be reported.</t>
  </si>
  <si>
    <t>If the Public Distribution Microgrid Generator has a forced outage or de-rate and is therefore limited to less than its ICAP MW while serving load, an unplanned outage should be reported.</t>
  </si>
  <si>
    <t>Option A: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an unplanned outage should be reported.</t>
  </si>
  <si>
    <t>Option B: A Public Distribution Microgrid is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System components that are controlled or operated by PJM.</t>
  </si>
  <si>
    <t>Option C: A Public Distribution Microgrid Operator is an Electric Distributor that controls a Public Distribution Microgrid, or is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</si>
  <si>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Option B: A Public Distribution Microgrid Generator is any share of a generator in the Public Distribution Microgrid that is a Generation Capacity Resource or Energy Resource and that is capable of generating both while connected to and while islanded from the broader grid. This term includes Energy Storage Resources.</t>
  </si>
  <si>
    <t>Option A: Public Distribution Microgrids settle islanded wholesale generation MWh output and LSE MWh load purchases through PJM markets, same as grid connected mode</t>
  </si>
  <si>
    <t>Option A: In addition to existing telemetry requirements, a Public Distribution Microgrid Operator shall provide status of any switching and/or relay that indicates the status of the Public Distribution Microgrid (i.e.. Open, closed, island, etc.)</t>
  </si>
  <si>
    <t xml:space="preserve">Option A: 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 </t>
  </si>
  <si>
    <t>Option B: 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</si>
  <si>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Same as A Option B: 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</si>
  <si>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Option C: 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
Option A added as a voluntary guideline to PJM business manual.
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t>
  </si>
  <si>
    <r>
      <t>When connected, a "</t>
    </r>
    <r>
      <rPr>
        <strike/>
        <sz val="12"/>
        <color indexed="10"/>
        <rFont val="Arial"/>
        <family val="2"/>
      </rPr>
      <t>Utility</t>
    </r>
    <r>
      <rPr>
        <sz val="12"/>
        <color indexed="10"/>
        <rFont val="Arial"/>
        <family val="2"/>
      </rPr>
      <t xml:space="preserve"> Public Distribution </t>
    </r>
    <r>
      <rPr>
        <sz val="12"/>
        <rFont val="Arial"/>
        <family val="2"/>
      </rPr>
      <t>Microgrid" is a PJM resource, when islanded a "</t>
    </r>
    <r>
      <rPr>
        <strike/>
        <sz val="12"/>
        <color indexed="10"/>
        <rFont val="Arial"/>
        <family val="2"/>
      </rPr>
      <t>Utility</t>
    </r>
    <r>
      <rPr>
        <sz val="12"/>
        <rFont val="Arial"/>
        <family val="2"/>
      </rPr>
      <t xml:space="preserve"> </t>
    </r>
    <r>
      <rPr>
        <sz val="12"/>
        <color indexed="10"/>
        <rFont val="Arial"/>
        <family val="2"/>
      </rPr>
      <t xml:space="preserve">Public Distribution </t>
    </r>
    <r>
      <rPr>
        <sz val="12"/>
        <rFont val="Arial"/>
        <family val="2"/>
      </rPr>
      <t>Microgrid" is not a PJM resource.</t>
    </r>
  </si>
  <si>
    <t>Same as A</t>
  </si>
  <si>
    <r>
      <t>Same as A</t>
    </r>
    <r>
      <rPr>
        <sz val="12"/>
        <color indexed="10"/>
        <rFont val="Arial"/>
        <family val="2"/>
      </rPr>
      <t xml:space="preserve">  </t>
    </r>
    <r>
      <rPr>
        <sz val="12"/>
        <color indexed="10"/>
        <rFont val="Arial"/>
        <family val="2"/>
      </rPr>
      <t>Status Quo (EDC determines if PDM is wholesale or retail when islanded)</t>
    </r>
  </si>
  <si>
    <r>
      <t xml:space="preserve">No longer wholesale power when islanded. </t>
    </r>
    <r>
      <rPr>
        <sz val="10"/>
        <color indexed="10"/>
        <rFont val="Arial"/>
        <family val="2"/>
      </rPr>
      <t>Generation and load settled not settled PJM.</t>
    </r>
  </si>
  <si>
    <r>
      <rPr>
        <strike/>
        <sz val="12"/>
        <color indexed="10"/>
        <rFont val="Arial"/>
        <family val="2"/>
      </rPr>
      <t>Same as A</t>
    </r>
    <r>
      <rPr>
        <sz val="12"/>
        <color indexed="10"/>
        <rFont val="Arial"/>
        <family val="2"/>
      </rPr>
      <t xml:space="preserve"> 
If EDC determines PDM is </t>
    </r>
    <r>
      <rPr>
        <b/>
        <sz val="12"/>
        <color indexed="10"/>
        <rFont val="Arial"/>
        <family val="2"/>
      </rPr>
      <t>wholesale</t>
    </r>
    <r>
      <rPr>
        <sz val="12"/>
        <color indexed="10"/>
        <rFont val="Arial"/>
        <family val="2"/>
      </rPr>
      <t xml:space="preserve"> when islanded: Option A, Unit should self-schedule (availability in Markets Gateway = Must Run) and be logged as “company non-dispatchable” so that SCED will not attempt to dispatch the unit when islanded.
If EDC determines PDM is </t>
    </r>
    <r>
      <rPr>
        <b/>
        <sz val="12"/>
        <color indexed="10"/>
        <rFont val="Arial"/>
        <family val="2"/>
      </rPr>
      <t>retail</t>
    </r>
    <r>
      <rPr>
        <sz val="12"/>
        <color indexed="10"/>
        <rFont val="Arial"/>
        <family val="2"/>
      </rPr>
      <t xml:space="preserve"> when islanded: Option B, unit is not available</t>
    </r>
  </si>
  <si>
    <r>
      <rPr>
        <sz val="12"/>
        <color indexed="10"/>
        <rFont val="Arial"/>
        <family val="2"/>
      </rPr>
      <t xml:space="preserve">Whether wholesale or retail when islanded: </t>
    </r>
    <r>
      <rPr>
        <sz val="12"/>
        <rFont val="Arial"/>
        <family val="2"/>
      </rPr>
      <t>Option C, 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r>
  </si>
  <si>
    <r>
      <t xml:space="preserve">Performance Assessment Interval calculation for Generation Capacity Performance Resource </t>
    </r>
    <r>
      <rPr>
        <sz val="10"/>
        <color indexed="10"/>
        <rFont val="Arial"/>
        <family val="2"/>
      </rPr>
      <t>when islanded</t>
    </r>
  </si>
  <si>
    <r>
      <t xml:space="preserve">Unit is not available, generation MWh not counted towards </t>
    </r>
    <r>
      <rPr>
        <strike/>
        <sz val="10"/>
        <color indexed="10"/>
        <rFont val="Arial"/>
        <family val="2"/>
      </rPr>
      <t>Wholesale Capacity Requirement</t>
    </r>
    <r>
      <rPr>
        <sz val="10"/>
        <color indexed="10"/>
        <rFont val="Arial"/>
        <family val="2"/>
      </rPr>
      <t xml:space="preserve"> Capacity Performance obligation </t>
    </r>
  </si>
  <si>
    <t>In eDART and GADs, the Public Distribution Microgrid Generator should report a full outage.</t>
  </si>
  <si>
    <t>Updated: May 12, 2020</t>
  </si>
  <si>
    <r>
      <rPr>
        <strike/>
        <sz val="12"/>
        <color indexed="10"/>
        <rFont val="Arial"/>
        <family val="2"/>
      </rPr>
      <t>Same as A</t>
    </r>
    <r>
      <rPr>
        <sz val="12"/>
        <color indexed="10"/>
        <rFont val="Arial"/>
        <family val="2"/>
      </rPr>
      <t xml:space="preserve">  
If EDC determines PDM is </t>
    </r>
    <r>
      <rPr>
        <b/>
        <sz val="12"/>
        <color indexed="10"/>
        <rFont val="Arial"/>
        <family val="2"/>
      </rPr>
      <t>wholesale</t>
    </r>
    <r>
      <rPr>
        <sz val="12"/>
        <color indexed="10"/>
        <rFont val="Arial"/>
        <family val="2"/>
      </rPr>
      <t xml:space="preserve"> when islanded: Status Quo
If EDC determines PDM is </t>
    </r>
    <r>
      <rPr>
        <b/>
        <sz val="12"/>
        <color indexed="10"/>
        <rFont val="Arial"/>
        <family val="2"/>
      </rPr>
      <t>retail</t>
    </r>
    <r>
      <rPr>
        <sz val="12"/>
        <color indexed="10"/>
        <rFont val="Arial"/>
        <family val="2"/>
      </rPr>
      <t xml:space="preserve"> when islanded: Option B, Generation and load settled not settled by PJM.</t>
    </r>
  </si>
  <si>
    <r>
      <t>Same as A</t>
    </r>
    <r>
      <rPr>
        <sz val="12"/>
        <color indexed="10"/>
        <rFont val="Arial"/>
        <family val="2"/>
      </rPr>
      <t xml:space="preserve"> 
</t>
    </r>
    <r>
      <rPr>
        <u val="single"/>
        <sz val="12"/>
        <color indexed="10"/>
        <rFont val="Arial"/>
        <family val="2"/>
      </rPr>
      <t xml:space="preserve">If EDC determines PDM is </t>
    </r>
    <r>
      <rPr>
        <b/>
        <u val="single"/>
        <sz val="12"/>
        <color indexed="10"/>
        <rFont val="Arial"/>
        <family val="2"/>
      </rPr>
      <t>wholesale</t>
    </r>
    <r>
      <rPr>
        <u val="single"/>
        <sz val="12"/>
        <color indexed="10"/>
        <rFont val="Arial"/>
        <family val="2"/>
      </rPr>
      <t xml:space="preserve"> when islanded: Option A</t>
    </r>
    <r>
      <rPr>
        <sz val="12"/>
        <color indexed="10"/>
        <rFont val="Arial"/>
        <family val="2"/>
      </rPr>
      <t xml:space="preserve">, 
Any generation MWh output that is settled through the PJM energy market counts towards Capacity Performance obligation. The expected output during a PAI is what it would have been had the generator still been grid connected. 
</t>
    </r>
    <r>
      <rPr>
        <u val="single"/>
        <sz val="12"/>
        <color indexed="10"/>
        <rFont val="Arial"/>
        <family val="2"/>
      </rPr>
      <t xml:space="preserve">If EDC determines PDM is </t>
    </r>
    <r>
      <rPr>
        <b/>
        <u val="single"/>
        <sz val="12"/>
        <color indexed="10"/>
        <rFont val="Arial"/>
        <family val="2"/>
      </rPr>
      <t>retail</t>
    </r>
    <r>
      <rPr>
        <u val="single"/>
        <sz val="12"/>
        <color indexed="10"/>
        <rFont val="Arial"/>
        <family val="2"/>
      </rPr>
      <t xml:space="preserve"> when islanded: Option C.
</t>
    </r>
    <r>
      <rPr>
        <sz val="12"/>
        <color indexed="10"/>
        <rFont val="Arial"/>
        <family val="2"/>
      </rPr>
      <t xml:space="preserve">Unit is not available, generation MWh not counted towards Capacity Performance obligation </t>
    </r>
  </si>
  <si>
    <r>
      <rPr>
        <strike/>
        <sz val="12"/>
        <color indexed="10"/>
        <rFont val="Arial"/>
        <family val="2"/>
      </rPr>
      <t>Same as A</t>
    </r>
    <r>
      <rPr>
        <sz val="12"/>
        <color indexed="10"/>
        <rFont val="Arial"/>
        <family val="2"/>
      </rPr>
      <t xml:space="preserve"> 
</t>
    </r>
    <r>
      <rPr>
        <u val="single"/>
        <sz val="12"/>
        <color indexed="10"/>
        <rFont val="Arial"/>
        <family val="2"/>
      </rPr>
      <t xml:space="preserve">If EDC determines PDM is </t>
    </r>
    <r>
      <rPr>
        <b/>
        <u val="single"/>
        <sz val="12"/>
        <color indexed="10"/>
        <rFont val="Arial"/>
        <family val="2"/>
      </rPr>
      <t>wholesale</t>
    </r>
    <r>
      <rPr>
        <u val="single"/>
        <sz val="12"/>
        <color indexed="10"/>
        <rFont val="Arial"/>
        <family val="2"/>
      </rPr>
      <t xml:space="preserve"> when islanded: Option D</t>
    </r>
    <r>
      <rPr>
        <sz val="12"/>
        <color indexed="10"/>
        <rFont val="Arial"/>
        <family val="2"/>
      </rPr>
      <t xml:space="preserve">.
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Such units serve PJM load when islanded, and therefore there is no impact to EFORd due solely to islanding status.
</t>
    </r>
    <r>
      <rPr>
        <u val="single"/>
        <sz val="12"/>
        <color indexed="10"/>
        <rFont val="Arial"/>
        <family val="2"/>
      </rPr>
      <t xml:space="preserve">If EDC determines PDM is </t>
    </r>
    <r>
      <rPr>
        <b/>
        <u val="single"/>
        <sz val="12"/>
        <color indexed="10"/>
        <rFont val="Arial"/>
        <family val="2"/>
      </rPr>
      <t>retail</t>
    </r>
    <r>
      <rPr>
        <u val="single"/>
        <sz val="12"/>
        <color indexed="10"/>
        <rFont val="Arial"/>
        <family val="2"/>
      </rPr>
      <t xml:space="preserve"> when islanded: Option E.
</t>
    </r>
    <r>
      <rPr>
        <sz val="12"/>
        <color indexed="10"/>
        <rFont val="Arial"/>
        <family val="2"/>
      </rPr>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in GADS. PJM will use reporting on islanding status to calculate an EFORd for Public Distribution Microgrid Generators consistent with such units being unavailable to serve PJM load when islanded.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</si>
</sst>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3">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b/>
      <sz val="10"/>
      <name val="Arial Narrow"/>
      <family val="2"/>
    </font>
    <font>
      <i/>
      <sz val="8"/>
      <name val="Arial Narrow"/>
      <family val="2"/>
    </font>
    <font>
      <vertAlign val="superscript"/>
      <sz val="10"/>
      <name val="Arial Narrow"/>
      <family val="2"/>
    </font>
    <font>
      <sz val="12"/>
      <name val="Arial"/>
      <family val="2"/>
    </font>
    <font>
      <b/>
      <sz val="12"/>
      <name val="Arial"/>
      <family val="2"/>
    </font>
    <font>
      <sz val="10"/>
      <color indexed="10"/>
      <name val="Arial"/>
      <family val="2"/>
    </font>
    <font>
      <sz val="12"/>
      <color indexed="8"/>
      <name val="Arial"/>
      <family val="2"/>
    </font>
    <font>
      <sz val="12"/>
      <color indexed="10"/>
      <name val="Arial"/>
      <family val="2"/>
    </font>
    <font>
      <strike/>
      <sz val="12"/>
      <color indexed="10"/>
      <name val="Arial"/>
      <family val="2"/>
    </font>
    <font>
      <strike/>
      <sz val="10"/>
      <color indexed="10"/>
      <name val="Arial"/>
      <family val="2"/>
    </font>
    <font>
      <strike/>
      <sz val="10"/>
      <name val="Arial"/>
      <family val="2"/>
    </font>
    <font>
      <strike/>
      <sz val="10"/>
      <color indexed="8"/>
      <name val="Arial"/>
      <family val="2"/>
    </font>
    <font>
      <strike/>
      <sz val="12"/>
      <name val="Arial"/>
      <family val="2"/>
    </font>
    <font>
      <strike/>
      <sz val="12"/>
      <color indexed="8"/>
      <name val="Arial"/>
      <family val="2"/>
    </font>
    <font>
      <b/>
      <sz val="12"/>
      <color indexed="10"/>
      <name val="Arial"/>
      <family val="2"/>
    </font>
    <font>
      <u val="single"/>
      <sz val="12"/>
      <color indexed="10"/>
      <name val="Arial"/>
      <family val="2"/>
    </font>
    <font>
      <b/>
      <u val="single"/>
      <sz val="12"/>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0"/>
      <color indexed="36"/>
      <name val="Arial"/>
      <family val="2"/>
    </font>
    <font>
      <b/>
      <sz val="12"/>
      <color indexed="9"/>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rgb="FFFF0000"/>
      <name val="Arial"/>
      <family val="2"/>
    </font>
    <font>
      <sz val="12"/>
      <color theme="1"/>
      <name val="Arial"/>
      <family val="2"/>
    </font>
    <font>
      <b/>
      <sz val="10"/>
      <color theme="1"/>
      <name val="Arial Narrow"/>
      <family val="2"/>
    </font>
    <font>
      <strike/>
      <sz val="12"/>
      <color rgb="FFFF0000"/>
      <name val="Arial"/>
      <family val="2"/>
    </font>
    <font>
      <sz val="10"/>
      <color rgb="FF7030A0"/>
      <name val="Arial"/>
      <family val="2"/>
    </font>
    <font>
      <b/>
      <sz val="12"/>
      <color theme="0"/>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FFFFFF"/>
      </left>
      <right style="thin">
        <color rgb="FFFFFFFF"/>
      </right>
      <top style="thin">
        <color rgb="FFFFFFFF"/>
      </top>
      <bottom style="thin">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8">
    <xf numFmtId="0" fontId="0" fillId="0" borderId="0" xfId="0" applyAlignment="1">
      <alignment/>
    </xf>
    <xf numFmtId="0" fontId="70" fillId="0" borderId="0" xfId="0" applyFont="1" applyAlignment="1">
      <alignment/>
    </xf>
    <xf numFmtId="0" fontId="70" fillId="33" borderId="0" xfId="0" applyFont="1" applyFill="1" applyAlignment="1">
      <alignment/>
    </xf>
    <xf numFmtId="0" fontId="70" fillId="33" borderId="10" xfId="0" applyFont="1" applyFill="1" applyBorder="1" applyAlignment="1">
      <alignment/>
    </xf>
    <xf numFmtId="0" fontId="7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1"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72" fillId="0" borderId="0" xfId="0" applyFont="1" applyFill="1" applyAlignment="1">
      <alignment horizontal="center" vertical="top"/>
    </xf>
    <xf numFmtId="0" fontId="73" fillId="33" borderId="0" xfId="0" applyFont="1" applyFill="1" applyAlignment="1">
      <alignment horizontal="center"/>
    </xf>
    <xf numFmtId="0" fontId="68" fillId="0" borderId="0" xfId="0" applyFont="1" applyAlignment="1">
      <alignment/>
    </xf>
    <xf numFmtId="0" fontId="0" fillId="0" borderId="13" xfId="0" applyBorder="1" applyAlignment="1">
      <alignment/>
    </xf>
    <xf numFmtId="0" fontId="74" fillId="33" borderId="0" xfId="0" applyFont="1" applyFill="1" applyAlignment="1">
      <alignment horizontal="center"/>
    </xf>
    <xf numFmtId="0" fontId="0" fillId="0" borderId="0" xfId="0" applyAlignment="1">
      <alignment/>
    </xf>
    <xf numFmtId="0" fontId="0" fillId="0" borderId="0" xfId="0" applyAlignment="1">
      <alignment/>
    </xf>
    <xf numFmtId="0" fontId="74" fillId="33" borderId="0" xfId="0" applyFont="1" applyFill="1" applyAlignment="1">
      <alignment horizontal="center"/>
    </xf>
    <xf numFmtId="0" fontId="0" fillId="0" borderId="0" xfId="0" applyAlignment="1">
      <alignment/>
    </xf>
    <xf numFmtId="0" fontId="0" fillId="0" borderId="0" xfId="0" applyAlignment="1">
      <alignment/>
    </xf>
    <xf numFmtId="0" fontId="68" fillId="2" borderId="14" xfId="0" applyFont="1" applyFill="1" applyBorder="1" applyAlignment="1">
      <alignment horizontal="center" vertical="center"/>
    </xf>
    <xf numFmtId="0" fontId="68" fillId="0" borderId="13" xfId="0" applyFont="1" applyBorder="1" applyAlignment="1">
      <alignment/>
    </xf>
    <xf numFmtId="0" fontId="68" fillId="0" borderId="13" xfId="0" applyFont="1" applyBorder="1" applyAlignment="1">
      <alignment wrapText="1"/>
    </xf>
    <xf numFmtId="0" fontId="69" fillId="8" borderId="12" xfId="0" applyFont="1" applyFill="1" applyBorder="1" applyAlignment="1">
      <alignment horizontal="left" vertical="center"/>
    </xf>
    <xf numFmtId="0" fontId="6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9" fillId="33" borderId="12" xfId="0" applyFont="1" applyFill="1" applyBorder="1" applyAlignment="1">
      <alignment horizontal="left" vertical="center" wrapText="1"/>
    </xf>
    <xf numFmtId="0" fontId="69" fillId="33" borderId="12" xfId="0" applyFont="1" applyFill="1" applyBorder="1" applyAlignment="1">
      <alignment horizontal="center" vertical="center" wrapText="1"/>
    </xf>
    <xf numFmtId="0" fontId="68" fillId="2" borderId="13"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1"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69" fillId="0" borderId="0" xfId="0" applyFont="1" applyBorder="1" applyAlignment="1">
      <alignment vertical="center" wrapText="1"/>
    </xf>
    <xf numFmtId="0" fontId="69" fillId="0" borderId="0" xfId="0" applyFont="1" applyAlignment="1">
      <alignment vertical="center" wrapText="1"/>
    </xf>
    <xf numFmtId="0" fontId="69" fillId="0" borderId="0" xfId="0" applyFont="1" applyAlignment="1">
      <alignment vertical="center"/>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75" fillId="0" borderId="0" xfId="0" applyFont="1" applyAlignment="1">
      <alignment wrapText="1"/>
    </xf>
    <xf numFmtId="0" fontId="14" fillId="8" borderId="0" xfId="0" applyFont="1" applyFill="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Fill="1" applyAlignment="1">
      <alignment horizontal="center" vertical="center" wrapText="1"/>
    </xf>
    <xf numFmtId="0" fontId="0" fillId="0" borderId="0" xfId="0" applyAlignment="1">
      <alignment vertical="center"/>
    </xf>
    <xf numFmtId="0" fontId="70" fillId="0" borderId="0" xfId="0" applyFont="1" applyAlignment="1">
      <alignment vertical="center"/>
    </xf>
    <xf numFmtId="0" fontId="76" fillId="0" borderId="0" xfId="0" applyFont="1" applyAlignment="1">
      <alignment vertical="center"/>
    </xf>
    <xf numFmtId="0" fontId="0" fillId="0" borderId="0" xfId="0" applyAlignment="1">
      <alignment horizontal="left" vertical="center"/>
    </xf>
    <xf numFmtId="0" fontId="77" fillId="0" borderId="0" xfId="0" applyFont="1" applyAlignment="1">
      <alignment horizontal="center" vertical="center"/>
    </xf>
    <xf numFmtId="0" fontId="77" fillId="0" borderId="0" xfId="0" applyFont="1" applyAlignment="1">
      <alignment vertical="center"/>
    </xf>
    <xf numFmtId="0" fontId="14" fillId="0" borderId="0" xfId="0" applyFont="1" applyAlignment="1">
      <alignment vertical="center"/>
    </xf>
    <xf numFmtId="0" fontId="77" fillId="0" borderId="0" xfId="0" applyFont="1" applyAlignment="1">
      <alignment horizontal="center" vertical="center" wrapText="1"/>
    </xf>
    <xf numFmtId="0" fontId="77" fillId="0" borderId="0" xfId="0" applyFont="1" applyAlignment="1">
      <alignment vertical="center" wrapText="1"/>
    </xf>
    <xf numFmtId="0" fontId="77" fillId="34" borderId="0" xfId="0" applyFont="1" applyFill="1" applyAlignment="1">
      <alignment horizontal="left" vertical="center"/>
    </xf>
    <xf numFmtId="0" fontId="77" fillId="0" borderId="0" xfId="0" applyFont="1" applyAlignment="1">
      <alignment horizontal="left" vertical="center"/>
    </xf>
    <xf numFmtId="0" fontId="14" fillId="34" borderId="0" xfId="0" applyFont="1" applyFill="1" applyAlignment="1">
      <alignment horizontal="left" vertical="center"/>
    </xf>
    <xf numFmtId="0" fontId="15" fillId="8" borderId="0" xfId="0" applyFont="1" applyFill="1" applyAlignment="1">
      <alignment vertical="center"/>
    </xf>
    <xf numFmtId="0" fontId="14" fillId="2" borderId="0" xfId="0" applyFont="1" applyFill="1" applyAlignment="1">
      <alignment vertical="center"/>
    </xf>
    <xf numFmtId="0" fontId="77" fillId="8" borderId="0" xfId="0" applyFont="1" applyFill="1" applyAlignment="1">
      <alignment vertical="center"/>
    </xf>
    <xf numFmtId="0" fontId="14" fillId="34" borderId="0" xfId="0" applyFont="1" applyFill="1" applyAlignment="1">
      <alignment horizontal="left" vertical="center" wrapText="1"/>
    </xf>
    <xf numFmtId="0" fontId="76" fillId="2" borderId="0" xfId="0" applyFont="1" applyFill="1" applyAlignment="1">
      <alignment vertical="center" wrapText="1"/>
    </xf>
    <xf numFmtId="0" fontId="14" fillId="2" borderId="0" xfId="0" applyFont="1" applyFill="1" applyAlignment="1">
      <alignment vertical="center" wrapText="1"/>
    </xf>
    <xf numFmtId="0" fontId="14" fillId="8" borderId="0" xfId="0" applyFont="1" applyFill="1" applyAlignment="1">
      <alignment vertical="center"/>
    </xf>
    <xf numFmtId="0" fontId="14" fillId="34" borderId="0" xfId="0" applyNumberFormat="1" applyFont="1" applyFill="1" applyAlignment="1">
      <alignment horizontal="left" vertical="center" wrapText="1"/>
    </xf>
    <xf numFmtId="0" fontId="14" fillId="2" borderId="0" xfId="0" applyNumberFormat="1" applyFont="1" applyFill="1" applyAlignment="1">
      <alignment horizontal="left" vertical="center" wrapText="1"/>
    </xf>
    <xf numFmtId="0" fontId="52" fillId="0" borderId="0" xfId="0" applyFont="1" applyFill="1" applyAlignment="1">
      <alignment vertical="center"/>
    </xf>
    <xf numFmtId="0" fontId="78" fillId="0" borderId="0" xfId="0" applyFont="1" applyAlignment="1">
      <alignment vertical="center"/>
    </xf>
    <xf numFmtId="0" fontId="70" fillId="0" borderId="0" xfId="0" applyFont="1" applyAlignment="1">
      <alignment horizontal="left" vertical="center"/>
    </xf>
    <xf numFmtId="0" fontId="14" fillId="0" borderId="0" xfId="0" applyFont="1" applyFill="1" applyAlignment="1">
      <alignment vertical="center"/>
    </xf>
    <xf numFmtId="0" fontId="79" fillId="0" borderId="0" xfId="0" applyFont="1" applyFill="1" applyAlignment="1">
      <alignment vertical="center" wrapText="1"/>
    </xf>
    <xf numFmtId="0" fontId="14" fillId="0" borderId="0" xfId="0" applyFont="1" applyFill="1" applyAlignment="1">
      <alignment vertical="center" wrapText="1"/>
    </xf>
    <xf numFmtId="0" fontId="77" fillId="0" borderId="0" xfId="0" applyFont="1" applyFill="1" applyAlignment="1">
      <alignment vertical="center"/>
    </xf>
    <xf numFmtId="0" fontId="76"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Fill="1" applyAlignment="1">
      <alignment horizontal="left" vertical="top"/>
    </xf>
    <xf numFmtId="0" fontId="0" fillId="0" borderId="0" xfId="0" applyFont="1" applyAlignment="1">
      <alignment horizontal="left" vertical="top" wrapText="1"/>
    </xf>
    <xf numFmtId="0" fontId="69" fillId="0" borderId="0" xfId="0" applyFont="1" applyAlignment="1">
      <alignment horizontal="left" vertical="top" wrapText="1"/>
    </xf>
    <xf numFmtId="0" fontId="8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Alignment="1">
      <alignment horizontal="left"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76" fillId="0" borderId="0" xfId="0" applyFont="1" applyFill="1" applyAlignment="1">
      <alignment horizontal="center" vertical="center" wrapText="1"/>
    </xf>
    <xf numFmtId="0" fontId="14" fillId="0" borderId="0" xfId="0" applyFont="1" applyFill="1" applyAlignment="1">
      <alignment horizontal="left" vertical="center" wrapText="1"/>
    </xf>
    <xf numFmtId="0" fontId="18" fillId="0" borderId="0" xfId="0" applyFont="1" applyFill="1" applyAlignment="1">
      <alignment vertical="center" wrapText="1"/>
    </xf>
    <xf numFmtId="0" fontId="14" fillId="0" borderId="20" xfId="0" applyFont="1" applyFill="1" applyBorder="1" applyAlignment="1">
      <alignment vertical="center" wrapText="1"/>
    </xf>
    <xf numFmtId="0" fontId="72" fillId="0" borderId="0" xfId="0" applyFont="1" applyFill="1" applyAlignment="1">
      <alignment horizontal="center" vertical="top"/>
    </xf>
    <xf numFmtId="0" fontId="73" fillId="33" borderId="0" xfId="0" applyFont="1" applyFill="1" applyAlignment="1">
      <alignment horizontal="center"/>
    </xf>
    <xf numFmtId="0" fontId="74"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5" borderId="0" xfId="0" applyFont="1" applyFill="1" applyAlignment="1">
      <alignment horizontal="center" vertical="center"/>
    </xf>
    <xf numFmtId="0" fontId="11" fillId="0" borderId="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68"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81" fillId="35" borderId="0" xfId="0" applyFont="1" applyFill="1" applyAlignment="1">
      <alignment horizontal="center" vertical="center"/>
    </xf>
    <xf numFmtId="0" fontId="82" fillId="0" borderId="0" xfId="0" applyFont="1" applyAlignment="1">
      <alignment vertical="center"/>
    </xf>
    <xf numFmtId="0" fontId="74" fillId="33" borderId="0" xfId="0" applyFont="1" applyFill="1" applyAlignment="1">
      <alignment horizontal="center" vertical="center"/>
    </xf>
    <xf numFmtId="0" fontId="72" fillId="0" borderId="0" xfId="0" applyFont="1" applyFill="1" applyAlignment="1">
      <alignment horizontal="center" vertical="center"/>
    </xf>
    <xf numFmtId="0" fontId="0" fillId="0" borderId="0" xfId="0" applyAlignment="1">
      <alignment vertical="center"/>
    </xf>
    <xf numFmtId="0" fontId="73" fillId="33" borderId="0" xfId="0" applyFont="1" applyFill="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7524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H24" comment="" totalsRowShown="0">
  <autoFilter ref="A6:H24"/>
  <tableColumns count="8">
    <tableColumn id="9" name="#"/>
    <tableColumn id="1" name="Design Components"/>
    <tableColumn id="2" name="Priority"/>
    <tableColumn id="8" name="Status Quo"/>
    <tableColumn id="3" name="A (removed)"/>
    <tableColumn id="4" name="B"/>
    <tableColumn id="5" name="C (Package A revised)"/>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24" t="s">
        <v>31</v>
      </c>
    </row>
    <row r="2" ht="12.75">
      <c r="A2" t="s">
        <v>56</v>
      </c>
    </row>
    <row r="4" ht="12.75">
      <c r="A4" s="24" t="s">
        <v>32</v>
      </c>
    </row>
    <row r="5" ht="12.75">
      <c r="A5" t="s">
        <v>110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1">
      <selection activeCell="B11" sqref="B11"/>
    </sheetView>
  </sheetViews>
  <sheetFormatPr defaultColWidth="9.140625" defaultRowHeight="12.75"/>
  <cols>
    <col min="1" max="1" width="4.57421875" style="0" customWidth="1"/>
    <col min="2" max="2" width="106.00390625" style="6" customWidth="1"/>
  </cols>
  <sheetData>
    <row r="1" spans="1:2" ht="20.25">
      <c r="A1" s="115" t="str">
        <f>Setup!A2</f>
        <v>DER Subcommittee</v>
      </c>
      <c r="B1" s="115"/>
    </row>
    <row r="2" spans="1:2" ht="18">
      <c r="A2" s="116" t="str">
        <f>Setup!A5</f>
        <v>Public Distribution Microgrid</v>
      </c>
      <c r="B2" s="116"/>
    </row>
    <row r="3" spans="1:2" ht="18">
      <c r="A3" s="117" t="s">
        <v>21</v>
      </c>
      <c r="B3" s="117"/>
    </row>
    <row r="4" ht="12.75">
      <c r="B4" s="7" t="s">
        <v>51</v>
      </c>
    </row>
    <row r="6" spans="1:2" ht="26.25">
      <c r="A6">
        <v>1</v>
      </c>
      <c r="B6" s="6" t="s">
        <v>76</v>
      </c>
    </row>
    <row r="7" spans="1:2" ht="26.25">
      <c r="A7">
        <v>2</v>
      </c>
      <c r="B7" s="62" t="s">
        <v>77</v>
      </c>
    </row>
    <row r="8" spans="1:2" ht="12.75">
      <c r="A8">
        <v>3</v>
      </c>
      <c r="B8" s="62" t="s">
        <v>78</v>
      </c>
    </row>
    <row r="9" spans="1:2" ht="12.75">
      <c r="A9">
        <v>4</v>
      </c>
      <c r="B9" s="62" t="s">
        <v>79</v>
      </c>
    </row>
    <row r="10" spans="1:2" ht="12.75">
      <c r="A10">
        <v>5</v>
      </c>
      <c r="B10" s="62" t="s">
        <v>80</v>
      </c>
    </row>
    <row r="11" spans="1:2" ht="12.75">
      <c r="A11">
        <v>6</v>
      </c>
      <c r="B11" s="62" t="s">
        <v>81</v>
      </c>
    </row>
    <row r="12" spans="1:2" ht="28.5">
      <c r="A12">
        <v>7</v>
      </c>
      <c r="B12" s="66" t="s">
        <v>102</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80" zoomScaleNormal="80" workbookViewId="0" topLeftCell="G21">
      <selection activeCell="B6" sqref="B6"/>
    </sheetView>
  </sheetViews>
  <sheetFormatPr defaultColWidth="8.7109375" defaultRowHeight="12.75"/>
  <cols>
    <col min="1" max="1" width="6.57421875" style="46" bestFit="1" customWidth="1"/>
    <col min="2" max="2" width="43.28125" style="43" customWidth="1"/>
    <col min="3" max="3" width="9.7109375" style="43" customWidth="1"/>
    <col min="4" max="4" width="31.57421875" style="43" customWidth="1"/>
    <col min="5" max="5" width="70.140625" style="43" customWidth="1"/>
    <col min="6" max="6" width="66.57421875" style="48" customWidth="1"/>
    <col min="7" max="7" width="66.7109375" style="43" customWidth="1"/>
    <col min="8" max="8" width="59.8515625" style="43" customWidth="1"/>
    <col min="9" max="9" width="42.7109375" style="43" customWidth="1"/>
    <col min="10" max="10" width="29.140625" style="43" customWidth="1"/>
    <col min="11" max="12" width="8.7109375" style="43" customWidth="1"/>
    <col min="13" max="13" width="13.28125" style="43" bestFit="1" customWidth="1"/>
    <col min="14" max="16384" width="8.7109375" style="43" customWidth="1"/>
  </cols>
  <sheetData>
    <row r="1" spans="1:9" ht="20.25">
      <c r="A1" s="118" t="str">
        <f>Setup!A2</f>
        <v>DER Subcommittee</v>
      </c>
      <c r="B1" s="119"/>
      <c r="C1" s="119"/>
      <c r="D1" s="119"/>
      <c r="E1" s="119"/>
      <c r="F1" s="119"/>
      <c r="G1" s="119"/>
      <c r="H1" s="119"/>
      <c r="I1" s="119"/>
    </row>
    <row r="2" spans="1:9" ht="18">
      <c r="A2" s="120" t="str">
        <f>Setup!A5</f>
        <v>Public Distribution Microgrid</v>
      </c>
      <c r="B2" s="119"/>
      <c r="C2" s="119"/>
      <c r="D2" s="119"/>
      <c r="E2" s="119"/>
      <c r="F2" s="119"/>
      <c r="G2" s="119"/>
      <c r="H2" s="119"/>
      <c r="I2" s="119"/>
    </row>
    <row r="3" spans="1:55" s="45" customFormat="1" ht="18">
      <c r="A3" s="120" t="s">
        <v>12</v>
      </c>
      <c r="B3" s="120"/>
      <c r="C3" s="120"/>
      <c r="D3" s="120"/>
      <c r="E3" s="120"/>
      <c r="F3" s="120"/>
      <c r="G3" s="120"/>
      <c r="H3" s="120"/>
      <c r="I3" s="120"/>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row>
    <row r="5" spans="2:9" ht="15">
      <c r="B5" s="61" t="s">
        <v>176</v>
      </c>
      <c r="D5" s="121" t="s">
        <v>69</v>
      </c>
      <c r="E5" s="119"/>
      <c r="F5" s="119"/>
      <c r="G5" s="119"/>
      <c r="H5" s="119"/>
      <c r="I5" s="119"/>
    </row>
    <row r="6" spans="1:20" ht="51" customHeight="1">
      <c r="A6" s="47" t="s">
        <v>15</v>
      </c>
      <c r="B6" s="48" t="s">
        <v>70</v>
      </c>
      <c r="C6" s="48" t="s">
        <v>27</v>
      </c>
      <c r="D6" s="43" t="s">
        <v>11</v>
      </c>
      <c r="E6" s="43" t="s">
        <v>0</v>
      </c>
      <c r="F6" s="48" t="s">
        <v>1</v>
      </c>
      <c r="G6" s="43" t="s">
        <v>2</v>
      </c>
      <c r="H6" s="43" t="s">
        <v>3</v>
      </c>
      <c r="I6" s="43" t="s">
        <v>4</v>
      </c>
      <c r="J6" s="41"/>
      <c r="K6" s="41"/>
      <c r="L6" s="41"/>
      <c r="M6" s="41"/>
      <c r="N6" s="41"/>
      <c r="O6" s="41"/>
      <c r="P6" s="41"/>
      <c r="Q6" s="41"/>
      <c r="R6" s="41"/>
      <c r="S6" s="41"/>
      <c r="T6" s="41"/>
    </row>
    <row r="7" spans="1:20" s="101" customFormat="1" ht="12.75" customHeight="1">
      <c r="A7" s="100" t="s">
        <v>45</v>
      </c>
      <c r="B7" s="100" t="s">
        <v>46</v>
      </c>
      <c r="C7" s="100"/>
      <c r="D7" s="100"/>
      <c r="E7" s="100"/>
      <c r="F7" s="100"/>
      <c r="J7" s="102"/>
      <c r="K7" s="102"/>
      <c r="L7" s="102"/>
      <c r="M7" s="102"/>
      <c r="N7" s="102"/>
      <c r="O7" s="102"/>
      <c r="P7" s="102"/>
      <c r="Q7" s="102"/>
      <c r="R7" s="102"/>
      <c r="S7" s="102"/>
      <c r="T7" s="102"/>
    </row>
    <row r="8" spans="1:20" s="101" customFormat="1" ht="12.75" customHeight="1">
      <c r="A8" s="103">
        <v>1</v>
      </c>
      <c r="B8" s="103" t="s">
        <v>84</v>
      </c>
      <c r="C8" s="103"/>
      <c r="D8" s="103"/>
      <c r="E8" s="100"/>
      <c r="F8" s="100"/>
      <c r="J8" s="102"/>
      <c r="K8" s="102"/>
      <c r="L8" s="102"/>
      <c r="M8" s="102"/>
      <c r="N8" s="102"/>
      <c r="O8" s="102"/>
      <c r="P8" s="102"/>
      <c r="Q8" s="102"/>
      <c r="R8" s="102"/>
      <c r="S8" s="102"/>
      <c r="T8" s="102"/>
    </row>
    <row r="9" spans="1:20" s="101" customFormat="1" ht="64.5" customHeight="1">
      <c r="A9" s="103" t="s">
        <v>65</v>
      </c>
      <c r="B9" s="103" t="s">
        <v>96</v>
      </c>
      <c r="C9" s="103"/>
      <c r="D9" s="103"/>
      <c r="E9" s="103" t="s">
        <v>120</v>
      </c>
      <c r="F9" s="100" t="s">
        <v>105</v>
      </c>
      <c r="J9" s="102"/>
      <c r="K9" s="102"/>
      <c r="L9" s="102"/>
      <c r="M9" s="102"/>
      <c r="N9" s="102"/>
      <c r="O9" s="102"/>
      <c r="P9" s="102"/>
      <c r="Q9" s="102"/>
      <c r="R9" s="102"/>
      <c r="S9" s="102"/>
      <c r="T9" s="102"/>
    </row>
    <row r="10" spans="1:20" s="101" customFormat="1" ht="130.5" customHeight="1">
      <c r="A10" s="103" t="s">
        <v>64</v>
      </c>
      <c r="B10" s="104" t="s">
        <v>136</v>
      </c>
      <c r="C10" s="103"/>
      <c r="D10" s="103" t="s">
        <v>59</v>
      </c>
      <c r="E10" s="100" t="s">
        <v>142</v>
      </c>
      <c r="F10" s="100" t="s">
        <v>143</v>
      </c>
      <c r="G10" s="100" t="s">
        <v>129</v>
      </c>
      <c r="H10" s="100" t="s">
        <v>106</v>
      </c>
      <c r="J10" s="102"/>
      <c r="K10" s="102"/>
      <c r="L10" s="102"/>
      <c r="M10" s="102"/>
      <c r="N10" s="102"/>
      <c r="O10" s="102"/>
      <c r="P10" s="102"/>
      <c r="Q10" s="102"/>
      <c r="R10" s="102"/>
      <c r="S10" s="102"/>
      <c r="T10" s="102"/>
    </row>
    <row r="11" spans="1:20" s="101" customFormat="1" ht="92.25">
      <c r="A11" s="103" t="s">
        <v>85</v>
      </c>
      <c r="B11" s="103" t="s">
        <v>137</v>
      </c>
      <c r="C11" s="103"/>
      <c r="D11" s="103" t="s">
        <v>59</v>
      </c>
      <c r="E11" s="103" t="s">
        <v>86</v>
      </c>
      <c r="F11" s="100" t="s">
        <v>144</v>
      </c>
      <c r="G11" s="100" t="s">
        <v>145</v>
      </c>
      <c r="H11" s="100" t="s">
        <v>107</v>
      </c>
      <c r="J11" s="102"/>
      <c r="K11" s="102"/>
      <c r="L11" s="102"/>
      <c r="M11" s="102"/>
      <c r="N11" s="102"/>
      <c r="O11" s="102"/>
      <c r="P11" s="102"/>
      <c r="Q11" s="102"/>
      <c r="R11" s="102"/>
      <c r="S11" s="102"/>
      <c r="T11" s="102"/>
    </row>
    <row r="12" spans="1:20" s="101" customFormat="1" ht="66">
      <c r="A12" s="103" t="s">
        <v>97</v>
      </c>
      <c r="B12" s="103" t="s">
        <v>140</v>
      </c>
      <c r="C12" s="103"/>
      <c r="D12" s="103" t="s">
        <v>59</v>
      </c>
      <c r="E12" s="100" t="s">
        <v>146</v>
      </c>
      <c r="F12" s="100" t="s">
        <v>147</v>
      </c>
      <c r="G12" s="100" t="s">
        <v>148</v>
      </c>
      <c r="H12" s="100" t="s">
        <v>132</v>
      </c>
      <c r="J12" s="102"/>
      <c r="K12" s="102"/>
      <c r="L12" s="102"/>
      <c r="M12" s="102"/>
      <c r="N12" s="102"/>
      <c r="O12" s="102"/>
      <c r="P12" s="102"/>
      <c r="Q12" s="102"/>
      <c r="R12" s="102"/>
      <c r="S12" s="102"/>
      <c r="T12" s="102"/>
    </row>
    <row r="13" spans="1:20" s="101" customFormat="1" ht="12.75">
      <c r="A13" s="103">
        <v>2</v>
      </c>
      <c r="B13" s="100" t="s">
        <v>62</v>
      </c>
      <c r="C13" s="100"/>
      <c r="D13" s="100"/>
      <c r="E13" s="100"/>
      <c r="F13" s="100"/>
      <c r="J13" s="102"/>
      <c r="K13" s="102"/>
      <c r="L13" s="102"/>
      <c r="M13" s="102"/>
      <c r="N13" s="102"/>
      <c r="O13" s="102"/>
      <c r="P13" s="102"/>
      <c r="Q13" s="102"/>
      <c r="R13" s="102"/>
      <c r="S13" s="102"/>
      <c r="T13" s="102"/>
    </row>
    <row r="14" spans="1:20" s="101" customFormat="1" ht="39">
      <c r="A14" s="103" t="s">
        <v>94</v>
      </c>
      <c r="B14" s="100" t="s">
        <v>66</v>
      </c>
      <c r="C14" s="100"/>
      <c r="D14" s="100" t="s">
        <v>60</v>
      </c>
      <c r="E14" s="100" t="s">
        <v>61</v>
      </c>
      <c r="F14" s="105"/>
      <c r="G14" s="100"/>
      <c r="J14" s="102"/>
      <c r="K14" s="102"/>
      <c r="L14" s="102"/>
      <c r="M14" s="102"/>
      <c r="N14" s="102"/>
      <c r="O14" s="102"/>
      <c r="P14" s="102"/>
      <c r="Q14" s="102"/>
      <c r="R14" s="102"/>
      <c r="S14" s="102"/>
      <c r="T14" s="102"/>
    </row>
    <row r="15" spans="1:20" s="101" customFormat="1" ht="52.5">
      <c r="A15" s="103" t="s">
        <v>95</v>
      </c>
      <c r="B15" s="100" t="s">
        <v>63</v>
      </c>
      <c r="C15" s="100"/>
      <c r="D15" s="104" t="s">
        <v>133</v>
      </c>
      <c r="E15" s="100" t="s">
        <v>149</v>
      </c>
      <c r="F15" s="106" t="s">
        <v>82</v>
      </c>
      <c r="J15" s="102"/>
      <c r="K15" s="102"/>
      <c r="L15" s="102"/>
      <c r="M15" s="102"/>
      <c r="N15" s="102"/>
      <c r="O15" s="102"/>
      <c r="P15" s="102"/>
      <c r="Q15" s="102"/>
      <c r="R15" s="102"/>
      <c r="S15" s="102"/>
      <c r="T15" s="102"/>
    </row>
    <row r="16" spans="1:20" s="101" customFormat="1" ht="78.75">
      <c r="A16" s="103">
        <v>3</v>
      </c>
      <c r="B16" s="103" t="s">
        <v>91</v>
      </c>
      <c r="C16" s="103"/>
      <c r="D16" s="103" t="s">
        <v>87</v>
      </c>
      <c r="E16" s="106" t="s">
        <v>93</v>
      </c>
      <c r="F16" s="106" t="s">
        <v>170</v>
      </c>
      <c r="G16" s="107"/>
      <c r="J16" s="102"/>
      <c r="K16" s="102"/>
      <c r="L16" s="102"/>
      <c r="M16" s="102"/>
      <c r="N16" s="102"/>
      <c r="O16" s="102"/>
      <c r="P16" s="102"/>
      <c r="Q16" s="102"/>
      <c r="R16" s="102"/>
      <c r="S16" s="102"/>
      <c r="T16" s="102"/>
    </row>
    <row r="17" spans="1:20" s="101" customFormat="1" ht="39">
      <c r="A17" s="103">
        <v>4</v>
      </c>
      <c r="B17" s="100" t="s">
        <v>57</v>
      </c>
      <c r="C17" s="100"/>
      <c r="D17" s="100" t="s">
        <v>59</v>
      </c>
      <c r="E17" s="100" t="s">
        <v>135</v>
      </c>
      <c r="F17" s="108" t="s">
        <v>99</v>
      </c>
      <c r="J17" s="102"/>
      <c r="K17" s="102"/>
      <c r="L17" s="102"/>
      <c r="M17" s="102"/>
      <c r="N17" s="102"/>
      <c r="O17" s="102"/>
      <c r="P17" s="102"/>
      <c r="Q17" s="102"/>
      <c r="R17" s="102"/>
      <c r="S17" s="102"/>
      <c r="T17" s="102"/>
    </row>
    <row r="18" spans="1:20" s="101" customFormat="1" ht="66">
      <c r="A18" s="103">
        <v>5</v>
      </c>
      <c r="B18" s="109" t="s">
        <v>83</v>
      </c>
      <c r="C18" s="100"/>
      <c r="D18" s="100" t="s">
        <v>59</v>
      </c>
      <c r="E18" s="100" t="s">
        <v>89</v>
      </c>
      <c r="F18" s="103" t="s">
        <v>100</v>
      </c>
      <c r="G18" s="100" t="s">
        <v>108</v>
      </c>
      <c r="J18" s="102"/>
      <c r="K18" s="102"/>
      <c r="L18" s="102"/>
      <c r="M18" s="102"/>
      <c r="N18" s="102"/>
      <c r="O18" s="102"/>
      <c r="P18" s="102"/>
      <c r="Q18" s="102"/>
      <c r="R18" s="102"/>
      <c r="S18" s="102"/>
      <c r="T18" s="102"/>
    </row>
    <row r="19" spans="1:20" s="101" customFormat="1" ht="42" customHeight="1">
      <c r="A19" s="103">
        <v>6</v>
      </c>
      <c r="B19" s="109" t="s">
        <v>119</v>
      </c>
      <c r="C19" s="100"/>
      <c r="D19" s="100" t="s">
        <v>150</v>
      </c>
      <c r="E19" s="100"/>
      <c r="F19" s="100"/>
      <c r="G19" s="100"/>
      <c r="J19" s="102"/>
      <c r="K19" s="102"/>
      <c r="L19" s="102"/>
      <c r="M19" s="102"/>
      <c r="N19" s="102"/>
      <c r="O19" s="102"/>
      <c r="P19" s="102"/>
      <c r="Q19" s="102"/>
      <c r="R19" s="102"/>
      <c r="S19" s="102"/>
      <c r="T19" s="102"/>
    </row>
    <row r="20" spans="1:20" s="101" customFormat="1" ht="81" customHeight="1">
      <c r="A20" s="103">
        <v>7</v>
      </c>
      <c r="B20" s="109" t="s">
        <v>173</v>
      </c>
      <c r="C20" s="100"/>
      <c r="D20" s="100"/>
      <c r="E20" s="100" t="s">
        <v>121</v>
      </c>
      <c r="F20" s="103" t="s">
        <v>92</v>
      </c>
      <c r="G20" s="103" t="s">
        <v>174</v>
      </c>
      <c r="J20" s="102"/>
      <c r="K20" s="102"/>
      <c r="L20" s="102"/>
      <c r="M20" s="102"/>
      <c r="N20" s="102"/>
      <c r="O20" s="102"/>
      <c r="P20" s="102"/>
      <c r="Q20" s="102"/>
      <c r="R20" s="102"/>
      <c r="S20" s="102"/>
      <c r="T20" s="102"/>
    </row>
    <row r="21" spans="1:20" s="101" customFormat="1" ht="78.75">
      <c r="A21" s="103">
        <v>8</v>
      </c>
      <c r="B21" s="109" t="s">
        <v>58</v>
      </c>
      <c r="C21" s="100"/>
      <c r="D21" s="100" t="s">
        <v>73</v>
      </c>
      <c r="E21" s="100" t="s">
        <v>151</v>
      </c>
      <c r="F21" s="100" t="s">
        <v>153</v>
      </c>
      <c r="G21" s="100"/>
      <c r="J21" s="102"/>
      <c r="K21" s="102"/>
      <c r="L21" s="102"/>
      <c r="M21" s="102"/>
      <c r="N21" s="102"/>
      <c r="O21" s="102"/>
      <c r="P21" s="102"/>
      <c r="Q21" s="102"/>
      <c r="R21" s="102"/>
      <c r="S21" s="102"/>
      <c r="T21" s="102"/>
    </row>
    <row r="22" spans="1:20" s="101" customFormat="1" ht="171">
      <c r="A22" s="103">
        <v>9</v>
      </c>
      <c r="B22" s="109" t="s">
        <v>88</v>
      </c>
      <c r="C22" s="100"/>
      <c r="D22" s="100" t="s">
        <v>59</v>
      </c>
      <c r="E22" s="110" t="s">
        <v>152</v>
      </c>
      <c r="F22" s="100" t="s">
        <v>154</v>
      </c>
      <c r="G22" s="110" t="s">
        <v>118</v>
      </c>
      <c r="J22" s="102"/>
      <c r="K22" s="102"/>
      <c r="L22" s="102"/>
      <c r="M22" s="102"/>
      <c r="N22" s="102"/>
      <c r="O22" s="102"/>
      <c r="P22" s="102"/>
      <c r="Q22" s="102"/>
      <c r="R22" s="102"/>
      <c r="S22" s="102"/>
      <c r="T22" s="102"/>
    </row>
    <row r="23" spans="1:20" s="101" customFormat="1" ht="92.25">
      <c r="A23" s="103">
        <v>10</v>
      </c>
      <c r="B23" s="100" t="s">
        <v>68</v>
      </c>
      <c r="D23" s="100" t="s">
        <v>59</v>
      </c>
      <c r="E23" s="100" t="s">
        <v>155</v>
      </c>
      <c r="F23" s="103" t="s">
        <v>156</v>
      </c>
      <c r="G23" s="103" t="s">
        <v>101</v>
      </c>
      <c r="H23" s="104" t="s">
        <v>130</v>
      </c>
      <c r="I23" s="104" t="s">
        <v>175</v>
      </c>
      <c r="J23" s="102"/>
      <c r="K23" s="102"/>
      <c r="L23" s="102"/>
      <c r="M23" s="102"/>
      <c r="N23" s="102"/>
      <c r="O23" s="102"/>
      <c r="P23" s="102"/>
      <c r="Q23" s="102"/>
      <c r="R23" s="102"/>
      <c r="S23" s="102"/>
      <c r="T23" s="102"/>
    </row>
    <row r="24" spans="1:20" s="101" customFormat="1" ht="26.25">
      <c r="A24" s="103">
        <v>11</v>
      </c>
      <c r="B24" s="109" t="s">
        <v>67</v>
      </c>
      <c r="C24" s="100"/>
      <c r="D24" s="100" t="s">
        <v>74</v>
      </c>
      <c r="E24" s="100" t="s">
        <v>75</v>
      </c>
      <c r="F24" s="100"/>
      <c r="G24" s="100"/>
      <c r="J24" s="102"/>
      <c r="K24" s="102"/>
      <c r="L24" s="102"/>
      <c r="M24" s="102"/>
      <c r="N24" s="102"/>
      <c r="O24" s="102"/>
      <c r="P24" s="102"/>
      <c r="Q24" s="102"/>
      <c r="R24" s="102"/>
      <c r="S24" s="102"/>
      <c r="T24" s="102"/>
    </row>
    <row r="25" spans="1:20" s="101" customFormat="1" ht="39">
      <c r="A25" s="100" t="s">
        <v>109</v>
      </c>
      <c r="B25" s="109" t="s">
        <v>117</v>
      </c>
      <c r="C25" s="100"/>
      <c r="D25" s="100" t="s">
        <v>59</v>
      </c>
      <c r="E25" s="100" t="s">
        <v>123</v>
      </c>
      <c r="F25" s="100"/>
      <c r="J25" s="102"/>
      <c r="K25" s="102"/>
      <c r="L25" s="102"/>
      <c r="M25" s="102"/>
      <c r="N25" s="102"/>
      <c r="O25" s="102"/>
      <c r="P25" s="102"/>
      <c r="Q25" s="102"/>
      <c r="R25" s="102"/>
      <c r="S25" s="102"/>
      <c r="T25" s="102"/>
    </row>
    <row r="26" spans="1:20" ht="12.75">
      <c r="A26" s="47"/>
      <c r="B26" s="60"/>
      <c r="C26" s="48"/>
      <c r="D26" s="48"/>
      <c r="E26" s="48"/>
      <c r="J26" s="41"/>
      <c r="K26" s="41"/>
      <c r="L26" s="41"/>
      <c r="M26" s="41"/>
      <c r="N26" s="41"/>
      <c r="O26" s="41"/>
      <c r="P26" s="41"/>
      <c r="Q26" s="41"/>
      <c r="R26" s="41"/>
      <c r="S26" s="41"/>
      <c r="T26" s="41"/>
    </row>
    <row r="27" spans="1:20" ht="12.75">
      <c r="A27" s="50"/>
      <c r="B27" s="59"/>
      <c r="C27" s="48"/>
      <c r="D27" s="48"/>
      <c r="E27" s="48"/>
      <c r="J27" s="41"/>
      <c r="K27" s="41"/>
      <c r="L27" s="41"/>
      <c r="M27" s="41"/>
      <c r="N27" s="41"/>
      <c r="O27" s="41"/>
      <c r="P27" s="41"/>
      <c r="Q27" s="41"/>
      <c r="R27" s="41"/>
      <c r="S27" s="41"/>
      <c r="T27" s="41"/>
    </row>
    <row r="28" spans="1:20" ht="12.75">
      <c r="A28" s="50"/>
      <c r="B28" s="49"/>
      <c r="J28" s="41"/>
      <c r="K28" s="41"/>
      <c r="L28" s="41"/>
      <c r="M28" s="41"/>
      <c r="N28" s="41"/>
      <c r="O28" s="41"/>
      <c r="P28" s="41"/>
      <c r="Q28" s="41"/>
      <c r="R28" s="41"/>
      <c r="S28" s="41"/>
      <c r="T28" s="41"/>
    </row>
    <row r="29" spans="1:20" ht="12.75">
      <c r="A29" s="50"/>
      <c r="B29" s="49"/>
      <c r="J29" s="41"/>
      <c r="K29" s="41"/>
      <c r="L29" s="41"/>
      <c r="M29" s="41"/>
      <c r="N29" s="41"/>
      <c r="O29" s="41"/>
      <c r="P29" s="41"/>
      <c r="Q29" s="41"/>
      <c r="R29" s="41"/>
      <c r="S29" s="41"/>
      <c r="T29" s="41"/>
    </row>
    <row r="30" spans="1:20" ht="12.75">
      <c r="A30" s="50"/>
      <c r="B30" s="49"/>
      <c r="J30" s="41"/>
      <c r="K30" s="41"/>
      <c r="L30" s="41"/>
      <c r="M30" s="41"/>
      <c r="N30" s="41"/>
      <c r="O30" s="41"/>
      <c r="P30" s="41"/>
      <c r="Q30" s="41"/>
      <c r="R30" s="41"/>
      <c r="S30" s="41"/>
      <c r="T30" s="41"/>
    </row>
    <row r="31" spans="1:20" ht="12.75">
      <c r="A31" s="50"/>
      <c r="B31" s="49"/>
      <c r="J31" s="41"/>
      <c r="K31" s="41"/>
      <c r="L31" s="41"/>
      <c r="M31" s="41"/>
      <c r="N31" s="41"/>
      <c r="O31" s="41"/>
      <c r="P31" s="41"/>
      <c r="Q31" s="41"/>
      <c r="R31" s="41"/>
      <c r="S31" s="41"/>
      <c r="T31" s="41"/>
    </row>
    <row r="32" spans="1:20" ht="12.75">
      <c r="A32" s="50"/>
      <c r="B32" s="49"/>
      <c r="J32" s="41"/>
      <c r="K32" s="41"/>
      <c r="L32" s="41"/>
      <c r="M32" s="41"/>
      <c r="N32" s="41"/>
      <c r="O32" s="41"/>
      <c r="P32" s="41"/>
      <c r="Q32" s="41"/>
      <c r="R32" s="41"/>
      <c r="S32" s="41"/>
      <c r="T32" s="41"/>
    </row>
    <row r="33" spans="1:20" ht="12.75">
      <c r="A33" s="50"/>
      <c r="B33" s="49"/>
      <c r="J33" s="41"/>
      <c r="K33" s="41"/>
      <c r="L33" s="41"/>
      <c r="M33" s="41"/>
      <c r="N33" s="41"/>
      <c r="O33" s="41"/>
      <c r="P33" s="41"/>
      <c r="Q33" s="41"/>
      <c r="R33" s="41"/>
      <c r="S33" s="41"/>
      <c r="T33" s="41"/>
    </row>
    <row r="34" spans="1:20" ht="12.75">
      <c r="A34" s="50"/>
      <c r="B34" s="49"/>
      <c r="J34" s="41"/>
      <c r="K34" s="41"/>
      <c r="L34" s="41"/>
      <c r="M34" s="41"/>
      <c r="N34" s="41"/>
      <c r="O34" s="41"/>
      <c r="P34" s="41"/>
      <c r="Q34" s="41"/>
      <c r="R34" s="41"/>
      <c r="S34" s="41"/>
      <c r="T34" s="41"/>
    </row>
    <row r="35" spans="1:20" ht="14.25" thickBot="1">
      <c r="A35" s="122" t="s">
        <v>20</v>
      </c>
      <c r="B35" s="122"/>
      <c r="C35" s="45"/>
      <c r="D35" s="45"/>
      <c r="E35" s="45"/>
      <c r="F35" s="63"/>
      <c r="G35" s="45"/>
      <c r="H35" s="45"/>
      <c r="I35" s="45"/>
      <c r="J35" s="41"/>
      <c r="K35" s="41"/>
      <c r="L35" s="41"/>
      <c r="M35" s="41"/>
      <c r="N35" s="41"/>
      <c r="O35" s="41"/>
      <c r="P35" s="41"/>
      <c r="Q35" s="41"/>
      <c r="R35" s="41"/>
      <c r="S35" s="41"/>
      <c r="T35" s="41"/>
    </row>
    <row r="36" spans="1:20" ht="13.5">
      <c r="A36" s="123" t="s">
        <v>71</v>
      </c>
      <c r="B36" s="124"/>
      <c r="C36" s="124"/>
      <c r="D36" s="124"/>
      <c r="E36" s="124"/>
      <c r="F36" s="124"/>
      <c r="G36" s="124"/>
      <c r="H36" s="124"/>
      <c r="I36" s="125"/>
      <c r="J36" s="41"/>
      <c r="K36" s="41"/>
      <c r="L36" s="41"/>
      <c r="M36" s="41"/>
      <c r="N36" s="41"/>
      <c r="O36" s="41"/>
      <c r="P36" s="41"/>
      <c r="Q36" s="41"/>
      <c r="R36" s="41"/>
      <c r="S36" s="41"/>
      <c r="T36" s="41"/>
    </row>
    <row r="37" spans="1:20" ht="15">
      <c r="A37" s="51" t="s">
        <v>90</v>
      </c>
      <c r="B37" s="52"/>
      <c r="C37" s="52"/>
      <c r="D37" s="52"/>
      <c r="E37" s="52"/>
      <c r="F37" s="64"/>
      <c r="G37" s="52"/>
      <c r="H37" s="52"/>
      <c r="I37" s="53"/>
      <c r="J37" s="42"/>
      <c r="K37" s="41"/>
      <c r="L37" s="41"/>
      <c r="M37" s="41"/>
      <c r="N37" s="41"/>
      <c r="O37" s="41"/>
      <c r="P37" s="41"/>
      <c r="Q37" s="41"/>
      <c r="R37" s="41"/>
      <c r="S37" s="41"/>
      <c r="T37" s="41"/>
    </row>
    <row r="38" spans="1:20" ht="15">
      <c r="A38" s="51" t="s">
        <v>72</v>
      </c>
      <c r="B38" s="52"/>
      <c r="C38" s="52"/>
      <c r="D38" s="52"/>
      <c r="E38" s="52"/>
      <c r="F38" s="64"/>
      <c r="G38" s="52"/>
      <c r="H38" s="52"/>
      <c r="I38" s="53"/>
      <c r="J38" s="42"/>
      <c r="K38" s="41"/>
      <c r="L38" s="41"/>
      <c r="M38" s="41"/>
      <c r="N38" s="41"/>
      <c r="O38" s="41"/>
      <c r="P38" s="41"/>
      <c r="Q38" s="41"/>
      <c r="R38" s="41"/>
      <c r="S38" s="41"/>
      <c r="T38" s="41"/>
    </row>
    <row r="39" spans="1:20" ht="13.5">
      <c r="A39" s="51"/>
      <c r="B39" s="52"/>
      <c r="C39" s="52"/>
      <c r="D39" s="52"/>
      <c r="E39" s="52"/>
      <c r="F39" s="64"/>
      <c r="G39" s="52"/>
      <c r="H39" s="52"/>
      <c r="I39" s="53"/>
      <c r="J39" s="42"/>
      <c r="K39" s="41"/>
      <c r="L39" s="41"/>
      <c r="M39" s="41"/>
      <c r="N39" s="41"/>
      <c r="O39" s="41"/>
      <c r="P39" s="41"/>
      <c r="Q39" s="41"/>
      <c r="R39" s="41"/>
      <c r="S39" s="41"/>
      <c r="T39" s="41"/>
    </row>
    <row r="40" spans="1:20" ht="13.5">
      <c r="A40" s="54" t="s">
        <v>5</v>
      </c>
      <c r="B40" s="52"/>
      <c r="C40" s="52"/>
      <c r="D40" s="52"/>
      <c r="E40" s="52"/>
      <c r="F40" s="64"/>
      <c r="G40" s="52"/>
      <c r="H40" s="52"/>
      <c r="I40" s="53"/>
      <c r="J40" s="42"/>
      <c r="K40" s="41"/>
      <c r="L40" s="41"/>
      <c r="M40" s="41"/>
      <c r="N40" s="41"/>
      <c r="O40" s="41"/>
      <c r="P40" s="41"/>
      <c r="Q40" s="41"/>
      <c r="R40" s="41"/>
      <c r="S40" s="41"/>
      <c r="T40" s="41"/>
    </row>
    <row r="41" spans="1:20" ht="13.5">
      <c r="A41" s="51" t="s">
        <v>18</v>
      </c>
      <c r="B41" s="52"/>
      <c r="C41" s="52"/>
      <c r="D41" s="52"/>
      <c r="E41" s="52"/>
      <c r="F41" s="64"/>
      <c r="G41" s="52"/>
      <c r="H41" s="52"/>
      <c r="I41" s="53"/>
      <c r="J41" s="42"/>
      <c r="K41" s="41"/>
      <c r="L41" s="41"/>
      <c r="M41" s="41"/>
      <c r="N41" s="41"/>
      <c r="O41" s="41"/>
      <c r="P41" s="41"/>
      <c r="Q41" s="41"/>
      <c r="R41" s="41"/>
      <c r="S41" s="41"/>
      <c r="T41" s="41"/>
    </row>
    <row r="42" spans="1:20" ht="13.5">
      <c r="A42" s="51" t="s">
        <v>47</v>
      </c>
      <c r="B42" s="52"/>
      <c r="C42" s="52"/>
      <c r="D42" s="52"/>
      <c r="E42" s="52"/>
      <c r="F42" s="64"/>
      <c r="G42" s="52"/>
      <c r="H42" s="52"/>
      <c r="I42" s="53"/>
      <c r="J42" s="42"/>
      <c r="K42" s="41"/>
      <c r="L42" s="41"/>
      <c r="M42" s="41"/>
      <c r="N42" s="41"/>
      <c r="O42" s="41"/>
      <c r="P42" s="41"/>
      <c r="Q42" s="41"/>
      <c r="R42" s="41"/>
      <c r="S42" s="41"/>
      <c r="T42" s="41"/>
    </row>
    <row r="43" spans="1:10" ht="13.5">
      <c r="A43" s="51" t="s">
        <v>48</v>
      </c>
      <c r="B43" s="52"/>
      <c r="C43" s="52"/>
      <c r="D43" s="52"/>
      <c r="E43" s="52"/>
      <c r="F43" s="64"/>
      <c r="G43" s="52"/>
      <c r="H43" s="52"/>
      <c r="I43" s="53"/>
      <c r="J43" s="55"/>
    </row>
    <row r="44" spans="1:10" ht="13.5">
      <c r="A44" s="51" t="s">
        <v>19</v>
      </c>
      <c r="B44" s="52"/>
      <c r="C44" s="52"/>
      <c r="D44" s="52"/>
      <c r="E44" s="52"/>
      <c r="F44" s="64"/>
      <c r="G44" s="52"/>
      <c r="H44" s="52"/>
      <c r="I44" s="53"/>
      <c r="J44" s="55"/>
    </row>
    <row r="45" spans="1:10" ht="13.5">
      <c r="A45" s="51" t="s">
        <v>49</v>
      </c>
      <c r="B45" s="52"/>
      <c r="C45" s="52"/>
      <c r="D45" s="52"/>
      <c r="E45" s="52"/>
      <c r="F45" s="64"/>
      <c r="G45" s="52"/>
      <c r="H45" s="52"/>
      <c r="I45" s="53"/>
      <c r="J45" s="55"/>
    </row>
    <row r="46" spans="1:10" ht="13.5">
      <c r="A46" s="51" t="s">
        <v>50</v>
      </c>
      <c r="B46" s="52"/>
      <c r="C46" s="52"/>
      <c r="D46" s="52"/>
      <c r="E46" s="52"/>
      <c r="F46" s="64"/>
      <c r="G46" s="52"/>
      <c r="H46" s="52"/>
      <c r="I46" s="53"/>
      <c r="J46" s="55"/>
    </row>
    <row r="47" spans="1:10" ht="13.5">
      <c r="A47" s="51" t="s">
        <v>6</v>
      </c>
      <c r="B47" s="52"/>
      <c r="C47" s="52"/>
      <c r="D47" s="52"/>
      <c r="E47" s="52"/>
      <c r="F47" s="64"/>
      <c r="G47" s="52"/>
      <c r="H47" s="52"/>
      <c r="I47" s="53"/>
      <c r="J47" s="55"/>
    </row>
    <row r="48" spans="1:10" ht="14.25" thickBot="1">
      <c r="A48" s="56"/>
      <c r="B48" s="57"/>
      <c r="C48" s="57"/>
      <c r="D48" s="57"/>
      <c r="E48" s="57"/>
      <c r="F48" s="65"/>
      <c r="G48" s="57"/>
      <c r="H48" s="57"/>
      <c r="I48" s="58"/>
      <c r="J48" s="55"/>
    </row>
    <row r="49" ht="12.75">
      <c r="J49" s="55"/>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5" sqref="C1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0" customFormat="1" ht="20.25">
      <c r="A1" s="115" t="str">
        <f>Setup!A2</f>
        <v>DER Subcommittee</v>
      </c>
      <c r="B1" s="115"/>
      <c r="C1" s="115"/>
      <c r="D1" s="21"/>
      <c r="E1" s="21"/>
      <c r="F1" s="21"/>
      <c r="G1" s="21"/>
      <c r="H1" s="21"/>
      <c r="I1" s="21"/>
    </row>
    <row r="2" spans="1:9" s="20" customFormat="1" ht="18">
      <c r="A2" s="116" t="str">
        <f>Setup!A5</f>
        <v>Public Distribution Microgrid</v>
      </c>
      <c r="B2" s="116"/>
      <c r="C2" s="116"/>
      <c r="D2" s="21"/>
      <c r="E2" s="21"/>
      <c r="F2" s="21"/>
      <c r="G2" s="21"/>
      <c r="H2" s="21"/>
      <c r="I2" s="21"/>
    </row>
    <row r="3" spans="1:8" s="1" customFormat="1" ht="18">
      <c r="A3" s="117" t="s">
        <v>7</v>
      </c>
      <c r="B3" s="117"/>
      <c r="C3" s="117"/>
      <c r="D3" s="2"/>
      <c r="E3" s="2"/>
      <c r="F3" s="2"/>
      <c r="G3" s="2"/>
      <c r="H3" s="2"/>
    </row>
    <row r="5" spans="1:3" ht="13.5">
      <c r="A5" s="2" t="s">
        <v>25</v>
      </c>
      <c r="C5" s="8"/>
    </row>
    <row r="6" spans="1:3" s="4" customFormat="1" ht="17.25" customHeight="1" thickBot="1">
      <c r="A6" s="126" t="s">
        <v>8</v>
      </c>
      <c r="B6" s="127"/>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0" customFormat="1" ht="20.25">
      <c r="A1" s="115" t="str">
        <f>Setup!A2</f>
        <v>DER Subcommittee</v>
      </c>
      <c r="B1" s="115"/>
      <c r="C1" s="31"/>
    </row>
    <row r="2" spans="1:3" s="30" customFormat="1" ht="18">
      <c r="A2" s="116" t="str">
        <f>Setup!A5</f>
        <v>Public Distribution Microgrid</v>
      </c>
      <c r="B2" s="116"/>
      <c r="C2" s="31"/>
    </row>
    <row r="3" spans="1:2" s="1" customFormat="1" ht="18">
      <c r="A3" s="117" t="s">
        <v>42</v>
      </c>
      <c r="B3" s="117"/>
    </row>
    <row r="5" spans="1:2" ht="13.5">
      <c r="A5" s="3" t="s">
        <v>52</v>
      </c>
      <c r="B5" s="9"/>
    </row>
    <row r="6" spans="1:2" s="4" customFormat="1" ht="17.25" customHeight="1" thickBot="1">
      <c r="A6" s="32" t="s">
        <v>43</v>
      </c>
      <c r="B6" s="40" t="s">
        <v>9</v>
      </c>
    </row>
    <row r="7" spans="1:2" ht="52.5" customHeight="1">
      <c r="A7" s="39" t="s">
        <v>44</v>
      </c>
      <c r="B7" s="38" t="s">
        <v>39</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tabSelected="1" zoomScale="80" zoomScaleNormal="80" zoomScalePageLayoutView="0" workbookViewId="0" topLeftCell="E21">
      <selection activeCell="G23" sqref="G23"/>
    </sheetView>
  </sheetViews>
  <sheetFormatPr defaultColWidth="9.140625" defaultRowHeight="12.75"/>
  <cols>
    <col min="1" max="1" width="5.140625" style="71" customWidth="1"/>
    <col min="2" max="2" width="40.8515625" style="71" bestFit="1" customWidth="1"/>
    <col min="3" max="3" width="10.7109375" style="71" customWidth="1"/>
    <col min="4" max="4" width="38.140625" style="71" customWidth="1"/>
    <col min="5" max="5" width="62.28125" style="74" customWidth="1"/>
    <col min="6" max="6" width="83.7109375" style="43" customWidth="1"/>
    <col min="7" max="7" width="96.140625" style="71" customWidth="1"/>
    <col min="8" max="16384" width="8.8515625" style="71" customWidth="1"/>
  </cols>
  <sheetData>
    <row r="1" spans="1:8" ht="20.25">
      <c r="A1" s="131" t="str">
        <f>Setup!A2</f>
        <v>DER Subcommittee</v>
      </c>
      <c r="B1" s="132"/>
      <c r="C1" s="132"/>
      <c r="D1" s="132"/>
      <c r="E1" s="132"/>
      <c r="F1" s="132"/>
      <c r="G1" s="132"/>
      <c r="H1" s="132"/>
    </row>
    <row r="2" spans="1:8" ht="18">
      <c r="A2" s="133" t="str">
        <f>Setup!A5</f>
        <v>Public Distribution Microgrid</v>
      </c>
      <c r="B2" s="132"/>
      <c r="C2" s="132"/>
      <c r="D2" s="132"/>
      <c r="E2" s="132"/>
      <c r="F2" s="132"/>
      <c r="G2" s="132"/>
      <c r="H2" s="132"/>
    </row>
    <row r="3" spans="1:8" ht="18">
      <c r="A3" s="130" t="s">
        <v>30</v>
      </c>
      <c r="B3" s="130"/>
      <c r="C3" s="130"/>
      <c r="D3" s="130"/>
      <c r="E3" s="130"/>
      <c r="F3" s="130"/>
      <c r="G3" s="130"/>
      <c r="H3" s="130"/>
    </row>
    <row r="4" spans="1:21" ht="15">
      <c r="A4" s="72"/>
      <c r="B4" s="73" t="s">
        <v>126</v>
      </c>
      <c r="J4" s="43"/>
      <c r="K4" s="43"/>
      <c r="L4" s="43"/>
      <c r="M4" s="43"/>
      <c r="N4" s="43"/>
      <c r="O4" s="43"/>
      <c r="P4" s="43"/>
      <c r="Q4" s="43"/>
      <c r="R4" s="43"/>
      <c r="S4" s="43"/>
      <c r="T4" s="43"/>
      <c r="U4" s="43"/>
    </row>
    <row r="5" spans="1:21" s="76" customFormat="1" ht="15">
      <c r="A5" s="75"/>
      <c r="B5" s="73" t="s">
        <v>176</v>
      </c>
      <c r="D5" s="128" t="s">
        <v>14</v>
      </c>
      <c r="E5" s="129"/>
      <c r="F5" s="129"/>
      <c r="G5" s="129"/>
      <c r="H5" s="129"/>
      <c r="J5" s="77"/>
      <c r="K5" s="77"/>
      <c r="L5" s="77"/>
      <c r="M5" s="77"/>
      <c r="N5" s="77"/>
      <c r="O5" s="77"/>
      <c r="P5" s="77"/>
      <c r="Q5" s="77"/>
      <c r="R5" s="77"/>
      <c r="S5" s="77"/>
      <c r="T5" s="77"/>
      <c r="U5" s="77"/>
    </row>
    <row r="6" spans="1:21" s="76" customFormat="1" ht="15">
      <c r="A6" s="78" t="s">
        <v>15</v>
      </c>
      <c r="B6" s="79" t="s">
        <v>13</v>
      </c>
      <c r="C6" s="79" t="s">
        <v>27</v>
      </c>
      <c r="D6" s="76" t="s">
        <v>11</v>
      </c>
      <c r="E6" s="80" t="s">
        <v>124</v>
      </c>
      <c r="F6" s="81" t="s">
        <v>1</v>
      </c>
      <c r="G6" s="76" t="s">
        <v>125</v>
      </c>
      <c r="H6" s="76" t="s">
        <v>3</v>
      </c>
      <c r="J6" s="77"/>
      <c r="K6" s="77"/>
      <c r="L6" s="77"/>
      <c r="M6" s="77"/>
      <c r="N6" s="77"/>
      <c r="O6" s="77"/>
      <c r="P6" s="77"/>
      <c r="Q6" s="77"/>
      <c r="R6" s="77"/>
      <c r="S6" s="77"/>
      <c r="T6" s="77"/>
      <c r="U6" s="77"/>
    </row>
    <row r="7" spans="1:21" s="76" customFormat="1" ht="15">
      <c r="A7" s="68">
        <f>'2. Options Matrix- Design Comp.'!A8</f>
        <v>1</v>
      </c>
      <c r="B7" s="68" t="str">
        <f>'2. Options Matrix- Design Comp.'!B8</f>
        <v>Definitions</v>
      </c>
      <c r="C7" s="68"/>
      <c r="D7" s="67"/>
      <c r="E7" s="82"/>
      <c r="F7" s="83"/>
      <c r="G7" s="84"/>
      <c r="H7" s="85"/>
      <c r="J7" s="77"/>
      <c r="K7" s="77"/>
      <c r="L7" s="77"/>
      <c r="M7" s="77"/>
      <c r="N7" s="77"/>
      <c r="O7" s="77"/>
      <c r="P7" s="77"/>
      <c r="Q7" s="77"/>
      <c r="R7" s="77"/>
      <c r="S7" s="77"/>
      <c r="T7" s="77"/>
      <c r="U7" s="77"/>
    </row>
    <row r="8" spans="1:21" s="76" customFormat="1" ht="105">
      <c r="A8" s="68" t="str">
        <f>'2. Options Matrix- Design Comp.'!A9</f>
        <v>1a</v>
      </c>
      <c r="B8" s="68" t="str">
        <f>'2. Options Matrix- Design Comp.'!B9</f>
        <v>Microgrid </v>
      </c>
      <c r="C8" s="68"/>
      <c r="D8" s="68" t="s">
        <v>59</v>
      </c>
      <c r="E8" s="86" t="s">
        <v>111</v>
      </c>
      <c r="F8" s="88" t="s">
        <v>168</v>
      </c>
      <c r="G8" s="87" t="s">
        <v>128</v>
      </c>
      <c r="H8" s="85"/>
      <c r="J8" s="77"/>
      <c r="K8" s="77"/>
      <c r="L8" s="77"/>
      <c r="M8" s="77"/>
      <c r="N8" s="77"/>
      <c r="O8" s="77"/>
      <c r="P8" s="77"/>
      <c r="Q8" s="77"/>
      <c r="R8" s="77"/>
      <c r="S8" s="77"/>
      <c r="T8" s="77"/>
      <c r="U8" s="77"/>
    </row>
    <row r="9" spans="1:21" s="76" customFormat="1" ht="158.25" customHeight="1">
      <c r="A9" s="68" t="str">
        <f>'2. Options Matrix- Design Comp.'!A10</f>
        <v>1b</v>
      </c>
      <c r="B9" s="99" t="s">
        <v>138</v>
      </c>
      <c r="C9" s="68"/>
      <c r="D9" s="68" t="str">
        <f>'2. Options Matrix- Design Comp.'!D10</f>
        <v>N/A</v>
      </c>
      <c r="E9" s="86" t="s">
        <v>158</v>
      </c>
      <c r="F9" s="69" t="s">
        <v>167</v>
      </c>
      <c r="G9" s="88" t="s">
        <v>112</v>
      </c>
      <c r="H9" s="85"/>
      <c r="J9" s="77"/>
      <c r="K9" s="77"/>
      <c r="L9" s="77"/>
      <c r="M9" s="77"/>
      <c r="N9" s="77"/>
      <c r="O9" s="77"/>
      <c r="P9" s="77"/>
      <c r="Q9" s="77"/>
      <c r="R9" s="77"/>
      <c r="S9" s="77"/>
      <c r="T9" s="77"/>
      <c r="U9" s="77"/>
    </row>
    <row r="10" spans="1:21" s="98" customFormat="1" ht="120">
      <c r="A10" s="70" t="str">
        <f>'2. Options Matrix- Design Comp.'!A11</f>
        <v>1c</v>
      </c>
      <c r="B10" s="79" t="s">
        <v>139</v>
      </c>
      <c r="C10" s="70"/>
      <c r="D10" s="70" t="str">
        <f>'2. Options Matrix- Design Comp.'!D11</f>
        <v>N/A</v>
      </c>
      <c r="E10" s="86" t="s">
        <v>159</v>
      </c>
      <c r="F10" s="88" t="s">
        <v>168</v>
      </c>
      <c r="G10" s="97" t="s">
        <v>113</v>
      </c>
      <c r="J10" s="95"/>
      <c r="K10" s="95"/>
      <c r="L10" s="95"/>
      <c r="M10" s="95"/>
      <c r="N10" s="95"/>
      <c r="O10" s="95"/>
      <c r="P10" s="95"/>
      <c r="Q10" s="95"/>
      <c r="R10" s="95"/>
      <c r="S10" s="95"/>
      <c r="T10" s="95"/>
      <c r="U10" s="95"/>
    </row>
    <row r="11" spans="1:21" s="98" customFormat="1" ht="90">
      <c r="A11" s="70" t="str">
        <f>'2. Options Matrix- Design Comp.'!A12</f>
        <v>1d</v>
      </c>
      <c r="B11" s="79" t="s">
        <v>141</v>
      </c>
      <c r="C11" s="70"/>
      <c r="D11" s="70" t="str">
        <f>'2. Options Matrix- Design Comp.'!D12</f>
        <v>N/A</v>
      </c>
      <c r="E11" s="86" t="s">
        <v>160</v>
      </c>
      <c r="F11" s="88" t="s">
        <v>168</v>
      </c>
      <c r="G11" s="97" t="s">
        <v>131</v>
      </c>
      <c r="J11" s="95"/>
      <c r="K11" s="95"/>
      <c r="L11" s="95"/>
      <c r="M11" s="95"/>
      <c r="N11" s="95"/>
      <c r="O11" s="95"/>
      <c r="P11" s="95"/>
      <c r="Q11" s="95"/>
      <c r="R11" s="95"/>
      <c r="S11" s="95"/>
      <c r="T11" s="95"/>
      <c r="U11" s="95"/>
    </row>
    <row r="12" spans="1:21" s="98" customFormat="1" ht="21.75" customHeight="1">
      <c r="A12" s="70">
        <f>'2. Options Matrix- Design Comp.'!A13</f>
        <v>2</v>
      </c>
      <c r="B12" s="70" t="str">
        <f>'2. Options Matrix- Design Comp.'!B13</f>
        <v>Energy Market Settlement</v>
      </c>
      <c r="C12" s="70"/>
      <c r="D12" s="70"/>
      <c r="E12" s="86"/>
      <c r="F12" s="95"/>
      <c r="G12" s="97"/>
      <c r="J12" s="95"/>
      <c r="K12" s="95"/>
      <c r="L12" s="95"/>
      <c r="M12" s="95"/>
      <c r="N12" s="95"/>
      <c r="O12" s="95"/>
      <c r="P12" s="95"/>
      <c r="Q12" s="95"/>
      <c r="R12" s="95"/>
      <c r="S12" s="95"/>
      <c r="T12" s="95"/>
      <c r="U12" s="95"/>
    </row>
    <row r="13" spans="1:21" s="98" customFormat="1" ht="45">
      <c r="A13" s="70" t="str">
        <f>'2. Options Matrix- Design Comp.'!A14</f>
        <v>2a</v>
      </c>
      <c r="B13" s="70" t="str">
        <f>'2. Options Matrix- Design Comp.'!B14</f>
        <v>Grid connected mode</v>
      </c>
      <c r="C13" s="70"/>
      <c r="D13" s="70" t="str">
        <f>'2. Options Matrix- Design Comp.'!D14</f>
        <v>Generation and Load settled at LMP through Power Meter and InSchedules, respectively.</v>
      </c>
      <c r="E13" s="86" t="s">
        <v>103</v>
      </c>
      <c r="F13" s="95" t="s">
        <v>11</v>
      </c>
      <c r="G13" s="97" t="s">
        <v>11</v>
      </c>
      <c r="J13" s="95"/>
      <c r="K13" s="95"/>
      <c r="L13" s="95"/>
      <c r="M13" s="95"/>
      <c r="N13" s="95"/>
      <c r="O13" s="95"/>
      <c r="P13" s="95"/>
      <c r="Q13" s="95"/>
      <c r="R13" s="95"/>
      <c r="S13" s="95"/>
      <c r="T13" s="95"/>
      <c r="U13" s="95"/>
    </row>
    <row r="14" spans="1:21" s="98" customFormat="1" ht="60">
      <c r="A14" s="70" t="str">
        <f>'2. Options Matrix- Design Comp.'!A15</f>
        <v>2b</v>
      </c>
      <c r="B14" s="70" t="str">
        <f>'2. Options Matrix- Design Comp.'!B15</f>
        <v>Settlements of islanded MWh supply and demand </v>
      </c>
      <c r="C14" s="70"/>
      <c r="D14" s="111" t="str">
        <f>'2. Options Matrix- Design Comp.'!D15</f>
        <v>EDC is responsible for quantifying PJM load in their zone, and for approving submissions of PJM quantities in their zone. </v>
      </c>
      <c r="E14" s="112" t="s">
        <v>161</v>
      </c>
      <c r="F14" s="97" t="s">
        <v>82</v>
      </c>
      <c r="G14" s="96" t="s">
        <v>169</v>
      </c>
      <c r="J14" s="95"/>
      <c r="K14" s="95"/>
      <c r="L14" s="95"/>
      <c r="M14" s="95"/>
      <c r="N14" s="95"/>
      <c r="O14" s="95"/>
      <c r="P14" s="95"/>
      <c r="Q14" s="95"/>
      <c r="R14" s="95"/>
      <c r="S14" s="95"/>
      <c r="T14" s="95"/>
      <c r="U14" s="95"/>
    </row>
    <row r="15" spans="1:21" s="98" customFormat="1" ht="105" customHeight="1">
      <c r="A15" s="70">
        <f>'2. Options Matrix- Design Comp.'!A16</f>
        <v>3</v>
      </c>
      <c r="B15" s="70" t="str">
        <f>'2. Options Matrix- Design Comp.'!B16</f>
        <v>Microgrid LMP when islanded</v>
      </c>
      <c r="C15" s="70"/>
      <c r="D15" s="70" t="str">
        <f>'2. Options Matrix- Design Comp.'!D16</f>
        <v>Generation settled at associated pnode, Load settled at zonal average LMP</v>
      </c>
      <c r="E15" s="112" t="s">
        <v>114</v>
      </c>
      <c r="F15" s="97" t="s">
        <v>98</v>
      </c>
      <c r="G15" s="113" t="s">
        <v>177</v>
      </c>
      <c r="J15" s="95"/>
      <c r="K15" s="95"/>
      <c r="L15" s="95"/>
      <c r="M15" s="95"/>
      <c r="N15" s="95"/>
      <c r="O15" s="95"/>
      <c r="P15" s="95"/>
      <c r="Q15" s="95"/>
      <c r="R15" s="95"/>
      <c r="S15" s="95"/>
      <c r="T15" s="95"/>
      <c r="U15" s="95"/>
    </row>
    <row r="16" spans="1:21" s="98" customFormat="1" ht="90.75">
      <c r="A16" s="70">
        <f>'2. Options Matrix- Design Comp.'!A17</f>
        <v>4</v>
      </c>
      <c r="B16" s="70" t="str">
        <f>'2. Options Matrix- Design Comp.'!B17</f>
        <v>Generation status when in island mode</v>
      </c>
      <c r="C16" s="70"/>
      <c r="D16" s="70" t="str">
        <f>'2. Options Matrix- Design Comp.'!D17</f>
        <v>N/A</v>
      </c>
      <c r="E16" s="112" t="s">
        <v>134</v>
      </c>
      <c r="F16" s="95" t="s">
        <v>99</v>
      </c>
      <c r="G16" s="113" t="s">
        <v>171</v>
      </c>
      <c r="J16" s="95"/>
      <c r="K16" s="95"/>
      <c r="L16" s="95"/>
      <c r="M16" s="95"/>
      <c r="N16" s="95"/>
      <c r="O16" s="95"/>
      <c r="P16" s="95"/>
      <c r="Q16" s="95"/>
      <c r="R16" s="95"/>
      <c r="S16" s="95"/>
      <c r="T16" s="95"/>
      <c r="U16" s="95"/>
    </row>
    <row r="17" spans="1:21" s="98" customFormat="1" ht="90.75" customHeight="1">
      <c r="A17" s="70">
        <f>'2. Options Matrix- Design Comp.'!A18</f>
        <v>5</v>
      </c>
      <c r="B17" s="70" t="str">
        <f>'2. Options Matrix- Design Comp.'!B18</f>
        <v>Ancillary Services eligibility when islanded</v>
      </c>
      <c r="C17" s="70"/>
      <c r="D17" s="70" t="str">
        <f>'2. Options Matrix- Design Comp.'!D18</f>
        <v>N/A</v>
      </c>
      <c r="E17" s="86" t="s">
        <v>104</v>
      </c>
      <c r="F17" s="88" t="s">
        <v>168</v>
      </c>
      <c r="G17" s="97" t="s">
        <v>172</v>
      </c>
      <c r="J17" s="95"/>
      <c r="K17" s="95"/>
      <c r="L17" s="95"/>
      <c r="M17" s="95"/>
      <c r="N17" s="95"/>
      <c r="O17" s="95"/>
      <c r="P17" s="95"/>
      <c r="Q17" s="95"/>
      <c r="R17" s="95"/>
      <c r="S17" s="95"/>
      <c r="T17" s="95"/>
      <c r="U17" s="95"/>
    </row>
    <row r="18" spans="1:21" s="98" customFormat="1" ht="60">
      <c r="A18" s="70">
        <f>'2. Options Matrix- Design Comp.'!A19</f>
        <v>6</v>
      </c>
      <c r="B18" s="70" t="str">
        <f>'2. Options Matrix- Design Comp.'!B19</f>
        <v>RPM Offer Requirement</v>
      </c>
      <c r="C18" s="70"/>
      <c r="D18" s="97" t="s">
        <v>150</v>
      </c>
      <c r="E18" s="86" t="s">
        <v>103</v>
      </c>
      <c r="F18" s="95" t="s">
        <v>11</v>
      </c>
      <c r="G18" s="97" t="s">
        <v>11</v>
      </c>
      <c r="J18" s="95"/>
      <c r="K18" s="95"/>
      <c r="L18" s="95"/>
      <c r="M18" s="95"/>
      <c r="N18" s="95"/>
      <c r="O18" s="95"/>
      <c r="P18" s="95"/>
      <c r="Q18" s="95"/>
      <c r="R18" s="95"/>
      <c r="S18" s="95"/>
      <c r="T18" s="95"/>
      <c r="U18" s="95"/>
    </row>
    <row r="19" spans="1:21" s="98" customFormat="1" ht="132.75" customHeight="1">
      <c r="A19" s="70">
        <f>'2. Options Matrix- Design Comp.'!A20</f>
        <v>7</v>
      </c>
      <c r="B19" s="70" t="str">
        <f>'2. Options Matrix- Design Comp.'!B20</f>
        <v>Performance Assessment Interval calculation for Generation Capacity Performance Resource when islanded</v>
      </c>
      <c r="C19" s="70"/>
      <c r="D19" s="70"/>
      <c r="E19" s="112" t="s">
        <v>122</v>
      </c>
      <c r="F19" s="97" t="s">
        <v>115</v>
      </c>
      <c r="G19" s="96" t="s">
        <v>178</v>
      </c>
      <c r="J19" s="95"/>
      <c r="K19" s="95"/>
      <c r="L19" s="95"/>
      <c r="M19" s="95"/>
      <c r="N19" s="95"/>
      <c r="O19" s="95"/>
      <c r="P19" s="95"/>
      <c r="Q19" s="95"/>
      <c r="R19" s="95"/>
      <c r="S19" s="95"/>
      <c r="T19" s="95"/>
      <c r="U19" s="95"/>
    </row>
    <row r="20" spans="1:21" s="98" customFormat="1" ht="106.5" customHeight="1">
      <c r="A20" s="70">
        <f>'2. Options Matrix- Design Comp.'!A21</f>
        <v>8</v>
      </c>
      <c r="B20" s="70" t="str">
        <f>'2. Options Matrix- Design Comp.'!B21</f>
        <v>Telemetry requirements</v>
      </c>
      <c r="C20" s="70"/>
      <c r="D20" s="70" t="str">
        <f>'2. Options Matrix- Design Comp.'!D21</f>
        <v>Existing requirements in M14D</v>
      </c>
      <c r="E20" s="86" t="s">
        <v>162</v>
      </c>
      <c r="F20" s="97" t="s">
        <v>165</v>
      </c>
      <c r="G20" s="97" t="s">
        <v>164</v>
      </c>
      <c r="J20" s="95"/>
      <c r="K20" s="95"/>
      <c r="L20" s="95"/>
      <c r="M20" s="95"/>
      <c r="N20" s="95"/>
      <c r="O20" s="95"/>
      <c r="P20" s="95"/>
      <c r="Q20" s="95"/>
      <c r="R20" s="95"/>
      <c r="S20" s="95"/>
      <c r="T20" s="95"/>
      <c r="U20" s="95"/>
    </row>
    <row r="21" spans="1:21" s="98" customFormat="1" ht="330.75" customHeight="1">
      <c r="A21" s="70">
        <f>'2. Options Matrix- Design Comp.'!A22</f>
        <v>9</v>
      </c>
      <c r="B21" s="70" t="str">
        <f>'2. Options Matrix- Design Comp.'!B22</f>
        <v>Special provisions for islanding </v>
      </c>
      <c r="C21" s="70"/>
      <c r="D21" s="70" t="str">
        <f>'2. Options Matrix- Design Comp.'!D22</f>
        <v>N/A</v>
      </c>
      <c r="E21" s="112" t="s">
        <v>163</v>
      </c>
      <c r="F21" s="112" t="s">
        <v>163</v>
      </c>
      <c r="G21" s="97" t="s">
        <v>166</v>
      </c>
      <c r="J21" s="95"/>
      <c r="K21" s="95"/>
      <c r="L21" s="95"/>
      <c r="M21" s="95"/>
      <c r="N21" s="95"/>
      <c r="O21" s="95"/>
      <c r="P21" s="95"/>
      <c r="Q21" s="95"/>
      <c r="R21" s="95"/>
      <c r="S21" s="95"/>
      <c r="T21" s="95"/>
      <c r="U21" s="95"/>
    </row>
    <row r="22" spans="1:21" s="98" customFormat="1" ht="170.25" customHeight="1">
      <c r="A22" s="70">
        <f>'2. Options Matrix- Design Comp.'!A23</f>
        <v>10</v>
      </c>
      <c r="B22" s="70" t="str">
        <f>'2. Options Matrix- Design Comp.'!B23</f>
        <v>Outage reporting in island mode</v>
      </c>
      <c r="C22" s="70"/>
      <c r="D22" s="70" t="str">
        <f>'2. Options Matrix- Design Comp.'!D23</f>
        <v>N/A</v>
      </c>
      <c r="E22" s="112" t="s">
        <v>157</v>
      </c>
      <c r="F22" s="114" t="s">
        <v>116</v>
      </c>
      <c r="G22" s="113" t="s">
        <v>179</v>
      </c>
      <c r="J22" s="95"/>
      <c r="K22" s="95"/>
      <c r="L22" s="95"/>
      <c r="M22" s="95"/>
      <c r="N22" s="95"/>
      <c r="O22" s="95"/>
      <c r="P22" s="95"/>
      <c r="Q22" s="95"/>
      <c r="R22" s="95"/>
      <c r="S22" s="95"/>
      <c r="T22" s="95"/>
      <c r="U22" s="95"/>
    </row>
    <row r="23" spans="1:21" s="76" customFormat="1" ht="30">
      <c r="A23" s="68">
        <f>'2. Options Matrix- Design Comp.'!A24</f>
        <v>11</v>
      </c>
      <c r="B23" s="68" t="str">
        <f>'2. Options Matrix- Design Comp.'!B24</f>
        <v>Interconnection agreement</v>
      </c>
      <c r="C23" s="68"/>
      <c r="D23" s="68" t="str">
        <f>'2. Options Matrix- Design Comp.'!D24</f>
        <v>WMPA (non-jurisdictional), or ISA (jurisdictional)</v>
      </c>
      <c r="E23" s="86" t="s">
        <v>103</v>
      </c>
      <c r="F23" s="89" t="s">
        <v>11</v>
      </c>
      <c r="G23" s="88" t="s">
        <v>11</v>
      </c>
      <c r="H23" s="85"/>
      <c r="J23" s="77"/>
      <c r="K23" s="77"/>
      <c r="L23" s="77"/>
      <c r="M23" s="77"/>
      <c r="N23" s="77"/>
      <c r="O23" s="77"/>
      <c r="P23" s="77"/>
      <c r="Q23" s="77"/>
      <c r="R23" s="77"/>
      <c r="S23" s="77"/>
      <c r="T23" s="77"/>
      <c r="U23" s="77"/>
    </row>
    <row r="24" spans="1:21" s="76" customFormat="1" ht="95.25" customHeight="1">
      <c r="A24" s="68">
        <v>12</v>
      </c>
      <c r="B24" s="68" t="str">
        <f>'2. Options Matrix- Design Comp.'!B25</f>
        <v>Planning process</v>
      </c>
      <c r="C24" s="68"/>
      <c r="D24" s="68" t="s">
        <v>59</v>
      </c>
      <c r="E24" s="90" t="s">
        <v>123</v>
      </c>
      <c r="F24" s="91" t="s">
        <v>127</v>
      </c>
      <c r="G24" s="91" t="s">
        <v>127</v>
      </c>
      <c r="H24" s="85"/>
      <c r="J24" s="77"/>
      <c r="K24" s="77"/>
      <c r="L24" s="77"/>
      <c r="M24" s="77"/>
      <c r="N24" s="77"/>
      <c r="O24" s="77"/>
      <c r="P24" s="77"/>
      <c r="Q24" s="77"/>
      <c r="R24" s="77"/>
      <c r="S24" s="77"/>
      <c r="T24" s="77"/>
      <c r="U24" s="77"/>
    </row>
    <row r="25" spans="10:21" ht="12.75">
      <c r="J25" s="43"/>
      <c r="K25" s="43"/>
      <c r="L25" s="43"/>
      <c r="M25" s="92" t="s">
        <v>28</v>
      </c>
      <c r="N25" s="43"/>
      <c r="O25" s="43"/>
      <c r="P25" s="43"/>
      <c r="Q25" s="43"/>
      <c r="R25" s="43"/>
      <c r="S25" s="43"/>
      <c r="T25" s="43"/>
      <c r="U25" s="43"/>
    </row>
    <row r="26" spans="10:21" ht="12.75">
      <c r="J26" s="43"/>
      <c r="K26" s="43"/>
      <c r="L26" s="43"/>
      <c r="M26" s="92" t="s">
        <v>17</v>
      </c>
      <c r="N26" s="43"/>
      <c r="O26" s="43"/>
      <c r="P26" s="43"/>
      <c r="Q26" s="43"/>
      <c r="R26" s="43"/>
      <c r="S26" s="43"/>
      <c r="T26" s="43"/>
      <c r="U26" s="43"/>
    </row>
    <row r="27" spans="1:21" ht="13.5">
      <c r="A27" s="93" t="s">
        <v>22</v>
      </c>
      <c r="J27" s="43"/>
      <c r="K27" s="43"/>
      <c r="L27" s="43"/>
      <c r="M27" s="92" t="s">
        <v>29</v>
      </c>
      <c r="N27" s="43"/>
      <c r="O27" s="43"/>
      <c r="P27" s="43"/>
      <c r="Q27" s="43"/>
      <c r="R27" s="43"/>
      <c r="S27" s="43"/>
      <c r="T27" s="43"/>
      <c r="U27" s="43"/>
    </row>
    <row r="28" spans="1:21" ht="13.5">
      <c r="A28" s="72" t="s">
        <v>23</v>
      </c>
      <c r="J28" s="43"/>
      <c r="K28" s="43"/>
      <c r="L28" s="43"/>
      <c r="M28" s="92" t="s">
        <v>16</v>
      </c>
      <c r="N28" s="43"/>
      <c r="O28" s="43"/>
      <c r="P28" s="43"/>
      <c r="Q28" s="43"/>
      <c r="R28" s="43"/>
      <c r="S28" s="43"/>
      <c r="T28" s="43"/>
      <c r="U28" s="43"/>
    </row>
    <row r="29" spans="1:21" ht="13.5">
      <c r="A29" s="72" t="s">
        <v>24</v>
      </c>
      <c r="J29" s="43"/>
      <c r="K29" s="43"/>
      <c r="L29" s="43"/>
      <c r="M29" s="43"/>
      <c r="N29" s="43"/>
      <c r="O29" s="43"/>
      <c r="P29" s="43"/>
      <c r="Q29" s="43"/>
      <c r="R29" s="43"/>
      <c r="S29" s="43"/>
      <c r="T29" s="43"/>
      <c r="U29" s="43"/>
    </row>
    <row r="30" spans="2:21" ht="13.5">
      <c r="B30" s="72"/>
      <c r="C30" s="72"/>
      <c r="D30" s="72"/>
      <c r="E30" s="94"/>
      <c r="F30" s="45"/>
      <c r="G30" s="72"/>
      <c r="H30" s="72"/>
      <c r="J30" s="43"/>
      <c r="K30" s="43"/>
      <c r="L30" s="43"/>
      <c r="M30" s="43"/>
      <c r="N30" s="43"/>
      <c r="O30" s="43"/>
      <c r="P30" s="43"/>
      <c r="Q30" s="43"/>
      <c r="R30" s="43"/>
      <c r="S30" s="43"/>
      <c r="T30" s="43"/>
      <c r="U30" s="43"/>
    </row>
    <row r="31" spans="2:21" ht="13.5">
      <c r="B31" s="72"/>
      <c r="C31" s="72"/>
      <c r="D31" s="72"/>
      <c r="E31" s="94"/>
      <c r="F31" s="45"/>
      <c r="G31" s="72"/>
      <c r="H31" s="72"/>
      <c r="J31" s="43"/>
      <c r="K31" s="43"/>
      <c r="L31" s="43"/>
      <c r="M31" s="43"/>
      <c r="N31" s="43"/>
      <c r="O31" s="43"/>
      <c r="P31" s="43"/>
      <c r="Q31" s="43"/>
      <c r="R31" s="43"/>
      <c r="S31" s="43"/>
      <c r="T31" s="43"/>
      <c r="U31" s="43"/>
    </row>
    <row r="32" spans="2:21" ht="13.5">
      <c r="B32" s="72"/>
      <c r="C32" s="72"/>
      <c r="D32" s="72"/>
      <c r="E32" s="94"/>
      <c r="F32" s="45"/>
      <c r="G32" s="72"/>
      <c r="H32" s="72"/>
      <c r="J32" s="43"/>
      <c r="K32" s="43"/>
      <c r="L32" s="43"/>
      <c r="M32" s="43"/>
      <c r="N32" s="43"/>
      <c r="O32" s="43"/>
      <c r="P32" s="43"/>
      <c r="Q32" s="43"/>
      <c r="R32" s="43"/>
      <c r="S32" s="43"/>
      <c r="T32" s="43"/>
      <c r="U32" s="43"/>
    </row>
    <row r="33" spans="10:21" ht="12.75">
      <c r="J33" s="43"/>
      <c r="K33" s="43"/>
      <c r="L33" s="43"/>
      <c r="M33" s="43"/>
      <c r="N33" s="43"/>
      <c r="O33" s="43"/>
      <c r="P33" s="43"/>
      <c r="Q33" s="43"/>
      <c r="R33" s="43"/>
      <c r="S33" s="43"/>
      <c r="T33" s="43"/>
      <c r="U33" s="43"/>
    </row>
    <row r="34" spans="10:21" ht="12.75">
      <c r="J34" s="43"/>
      <c r="K34" s="43"/>
      <c r="L34" s="43"/>
      <c r="M34" s="43"/>
      <c r="N34" s="43"/>
      <c r="O34" s="43"/>
      <c r="P34" s="43"/>
      <c r="Q34" s="43"/>
      <c r="R34" s="43"/>
      <c r="S34" s="43"/>
      <c r="T34" s="43"/>
      <c r="U34" s="43"/>
    </row>
    <row r="35" spans="10:21" ht="12.75">
      <c r="J35" s="43"/>
      <c r="K35" s="43"/>
      <c r="L35" s="43"/>
      <c r="M35" s="43"/>
      <c r="N35" s="43"/>
      <c r="O35" s="43"/>
      <c r="P35" s="43"/>
      <c r="Q35" s="43"/>
      <c r="R35" s="43"/>
      <c r="S35" s="43"/>
      <c r="T35" s="43"/>
      <c r="U35" s="43"/>
    </row>
    <row r="36" spans="10:21" ht="12.75">
      <c r="J36" s="43"/>
      <c r="K36" s="43"/>
      <c r="L36" s="43"/>
      <c r="M36" s="43"/>
      <c r="N36" s="43"/>
      <c r="O36" s="43"/>
      <c r="P36" s="43"/>
      <c r="Q36" s="43"/>
      <c r="R36" s="43"/>
      <c r="S36" s="43"/>
      <c r="T36" s="43"/>
      <c r="U36" s="43"/>
    </row>
    <row r="37" spans="10:21" ht="12.75">
      <c r="J37" s="43"/>
      <c r="K37" s="43"/>
      <c r="L37" s="43"/>
      <c r="M37" s="43"/>
      <c r="N37" s="43"/>
      <c r="O37" s="43"/>
      <c r="P37" s="43"/>
      <c r="Q37" s="43"/>
      <c r="R37" s="43"/>
      <c r="S37" s="43"/>
      <c r="T37" s="43"/>
      <c r="U37" s="43"/>
    </row>
  </sheetData>
  <sheetProtection/>
  <mergeCells count="4">
    <mergeCell ref="D5:H5"/>
    <mergeCell ref="A3:H3"/>
    <mergeCell ref="A1:H1"/>
    <mergeCell ref="A2:H2"/>
  </mergeCells>
  <dataValidations count="1">
    <dataValidation type="list" allowBlank="1" showInputMessage="1" showErrorMessage="1" sqref="C25:C37">
      <formula1>$M$25:$M$28</formula1>
    </dataValidation>
  </dataValidations>
  <printOptions/>
  <pageMargins left="0.25" right="0.25" top="0.75" bottom="0.75" header="0.3" footer="0.3"/>
  <pageSetup fitToHeight="0" fitToWidth="1" horizontalDpi="600" verticalDpi="600" orientation="portrait" scale="42"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0" customFormat="1" ht="20.25">
      <c r="A1" s="115" t="str">
        <f>Setup!A2</f>
        <v>DER Subcommittee</v>
      </c>
      <c r="B1" s="115"/>
      <c r="C1" s="115"/>
      <c r="D1" s="115"/>
      <c r="E1" s="115"/>
      <c r="F1" s="115"/>
      <c r="G1" s="115"/>
      <c r="H1" s="21"/>
      <c r="I1" s="21"/>
    </row>
    <row r="2" spans="1:9" s="20" customFormat="1" ht="18">
      <c r="A2" s="116" t="str">
        <f>Setup!A5</f>
        <v>Public Distribution Microgrid</v>
      </c>
      <c r="B2" s="116"/>
      <c r="C2" s="116"/>
      <c r="D2" s="116"/>
      <c r="E2" s="116"/>
      <c r="F2" s="116"/>
      <c r="G2" s="116"/>
      <c r="H2" s="21"/>
      <c r="I2" s="21"/>
    </row>
    <row r="3" spans="1:9" ht="18">
      <c r="A3" s="117" t="s">
        <v>40</v>
      </c>
      <c r="B3" s="117"/>
      <c r="C3" s="117"/>
      <c r="D3" s="117"/>
      <c r="E3" s="117"/>
      <c r="F3" s="117"/>
      <c r="G3" s="117"/>
      <c r="H3" s="117"/>
      <c r="I3" s="117"/>
    </row>
    <row r="4" spans="1:2" ht="38.25" customHeight="1">
      <c r="A4" s="2"/>
      <c r="B4" s="9" t="s">
        <v>53</v>
      </c>
    </row>
    <row r="5" spans="1:6" ht="41.25" customHeight="1">
      <c r="A5" s="9"/>
      <c r="B5" s="134" t="s">
        <v>26</v>
      </c>
      <c r="C5" s="135"/>
      <c r="D5" s="135"/>
      <c r="E5" s="135"/>
      <c r="F5" s="136"/>
    </row>
    <row r="6" spans="1:6" ht="43.5" customHeight="1">
      <c r="A6" s="9"/>
      <c r="B6" s="16" t="s">
        <v>0</v>
      </c>
      <c r="C6" s="37" t="s">
        <v>1</v>
      </c>
      <c r="D6" s="16" t="s">
        <v>2</v>
      </c>
      <c r="E6" s="37" t="s">
        <v>3</v>
      </c>
      <c r="F6" s="16" t="s">
        <v>4</v>
      </c>
    </row>
    <row r="7" spans="1:6" ht="13.5">
      <c r="A7" s="17">
        <v>1</v>
      </c>
      <c r="B7" s="36" t="s">
        <v>10</v>
      </c>
      <c r="C7" s="35" t="s">
        <v>10</v>
      </c>
      <c r="D7" s="36" t="s">
        <v>10</v>
      </c>
      <c r="E7" s="35" t="s">
        <v>10</v>
      </c>
      <c r="F7" s="36" t="s">
        <v>10</v>
      </c>
    </row>
    <row r="8" spans="1:6" ht="13.5">
      <c r="A8" s="17">
        <v>2</v>
      </c>
      <c r="B8" s="36" t="s">
        <v>10</v>
      </c>
      <c r="C8" s="35" t="s">
        <v>10</v>
      </c>
      <c r="D8" s="36" t="s">
        <v>10</v>
      </c>
      <c r="E8" s="35" t="s">
        <v>10</v>
      </c>
      <c r="F8" s="36" t="s">
        <v>10</v>
      </c>
    </row>
    <row r="9" spans="1:6" ht="13.5">
      <c r="A9" s="17">
        <v>3</v>
      </c>
      <c r="B9" s="36" t="s">
        <v>10</v>
      </c>
      <c r="C9" s="35" t="s">
        <v>10</v>
      </c>
      <c r="D9" s="36" t="s">
        <v>10</v>
      </c>
      <c r="E9" s="35" t="s">
        <v>10</v>
      </c>
      <c r="F9" s="36" t="s">
        <v>10</v>
      </c>
    </row>
    <row r="10" spans="1:6" ht="13.5">
      <c r="A10" s="17">
        <v>4</v>
      </c>
      <c r="B10" s="36" t="s">
        <v>10</v>
      </c>
      <c r="C10" s="35" t="s">
        <v>10</v>
      </c>
      <c r="D10" s="36" t="s">
        <v>10</v>
      </c>
      <c r="E10" s="35" t="s">
        <v>10</v>
      </c>
      <c r="F10" s="36" t="s">
        <v>10</v>
      </c>
    </row>
    <row r="11" spans="1:6" ht="13.5">
      <c r="A11" s="17">
        <v>5</v>
      </c>
      <c r="B11" s="36" t="s">
        <v>10</v>
      </c>
      <c r="C11" s="35" t="s">
        <v>10</v>
      </c>
      <c r="D11" s="36" t="s">
        <v>10</v>
      </c>
      <c r="E11" s="35" t="s">
        <v>10</v>
      </c>
      <c r="F11" s="3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0" customFormat="1" ht="20.25">
      <c r="A1" s="22" t="str">
        <f>Setup!A2</f>
        <v>DER Subcommittee</v>
      </c>
    </row>
    <row r="2" s="20" customFormat="1" ht="18">
      <c r="A2" s="23" t="str">
        <f>Setup!A5</f>
        <v>Public Distribution Microgrid</v>
      </c>
    </row>
    <row r="3" ht="18">
      <c r="A3" s="29" t="s">
        <v>41</v>
      </c>
    </row>
    <row r="5" s="1" customFormat="1" ht="13.5">
      <c r="A5" s="1" t="s">
        <v>54</v>
      </c>
    </row>
    <row r="7" ht="12.75">
      <c r="A7" s="24" t="s">
        <v>33</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8" customWidth="1"/>
    <col min="3" max="3" width="68.7109375" style="0" customWidth="1"/>
  </cols>
  <sheetData>
    <row r="1" spans="1:10" s="27" customFormat="1" ht="20.25">
      <c r="A1" s="115" t="str">
        <f>Setup!A2</f>
        <v>DER Subcommittee</v>
      </c>
      <c r="B1" s="115"/>
      <c r="C1" s="137"/>
      <c r="D1" s="137"/>
      <c r="E1" s="137"/>
      <c r="F1" s="137"/>
      <c r="G1" s="137"/>
      <c r="H1" s="137"/>
      <c r="I1" s="137"/>
      <c r="J1" s="137"/>
    </row>
    <row r="2" spans="1:10" s="27" customFormat="1" ht="18">
      <c r="A2" s="116" t="str">
        <f>Setup!A5</f>
        <v>Public Distribution Microgrid</v>
      </c>
      <c r="B2" s="116"/>
      <c r="C2" s="137"/>
      <c r="D2" s="137"/>
      <c r="E2" s="137"/>
      <c r="F2" s="137"/>
      <c r="G2" s="137"/>
      <c r="H2" s="137"/>
      <c r="I2" s="137"/>
      <c r="J2" s="137"/>
    </row>
    <row r="3" spans="1:10" s="27" customFormat="1" ht="18">
      <c r="A3" s="117" t="s">
        <v>34</v>
      </c>
      <c r="B3" s="117"/>
      <c r="C3" s="117"/>
      <c r="D3" s="117"/>
      <c r="E3" s="117"/>
      <c r="F3" s="117"/>
      <c r="G3" s="117"/>
      <c r="H3" s="117"/>
      <c r="I3" s="117"/>
      <c r="J3" s="117"/>
    </row>
    <row r="4" spans="1:23" s="27" customFormat="1" ht="18">
      <c r="A4" s="5" t="s">
        <v>38</v>
      </c>
      <c r="B4" s="5"/>
      <c r="C4" s="18"/>
      <c r="D4" s="18"/>
      <c r="E4" s="18"/>
      <c r="F4" s="18"/>
      <c r="G4" s="18"/>
      <c r="H4" s="26"/>
      <c r="I4" s="26"/>
      <c r="J4" s="26"/>
      <c r="L4" s="19"/>
      <c r="M4" s="19"/>
      <c r="N4" s="19"/>
      <c r="O4" s="19"/>
      <c r="P4" s="19"/>
      <c r="Q4" s="19"/>
      <c r="R4" s="19"/>
      <c r="S4" s="19"/>
      <c r="T4" s="19"/>
      <c r="U4" s="19"/>
      <c r="V4" s="19"/>
      <c r="W4" s="19"/>
    </row>
    <row r="5" spans="1:23" s="27" customFormat="1" ht="18">
      <c r="A5" s="5" t="s">
        <v>55</v>
      </c>
      <c r="B5" s="5"/>
      <c r="C5" s="18"/>
      <c r="D5" s="18"/>
      <c r="E5" s="18"/>
      <c r="F5" s="18"/>
      <c r="G5" s="18"/>
      <c r="H5" s="26"/>
      <c r="I5" s="26"/>
      <c r="J5" s="26"/>
      <c r="L5" s="19"/>
      <c r="M5" s="19"/>
      <c r="N5" s="19"/>
      <c r="O5" s="19"/>
      <c r="P5" s="19"/>
      <c r="Q5" s="19"/>
      <c r="R5" s="19"/>
      <c r="S5" s="19"/>
      <c r="T5" s="19"/>
      <c r="U5" s="19"/>
      <c r="V5" s="19"/>
      <c r="W5" s="19"/>
    </row>
    <row r="6" spans="1:23" s="27" customFormat="1" ht="26.25">
      <c r="A6" s="33" t="s">
        <v>35</v>
      </c>
      <c r="B6" s="34" t="s">
        <v>37</v>
      </c>
      <c r="C6" s="33" t="s">
        <v>36</v>
      </c>
      <c r="D6" s="5"/>
      <c r="E6" s="5"/>
      <c r="F6" s="5"/>
      <c r="G6" s="5"/>
      <c r="L6" s="19"/>
      <c r="M6" s="19"/>
      <c r="N6" s="19"/>
      <c r="O6" s="19"/>
      <c r="P6" s="19"/>
      <c r="Q6" s="19"/>
      <c r="R6" s="19"/>
      <c r="S6" s="19"/>
      <c r="T6" s="19"/>
      <c r="U6" s="19"/>
      <c r="V6" s="19"/>
      <c r="W6" s="19"/>
    </row>
    <row r="7" spans="1:3" ht="12.75">
      <c r="A7" s="25">
        <v>1</v>
      </c>
      <c r="B7" s="25"/>
      <c r="C7" s="25"/>
    </row>
    <row r="8" spans="1:3" ht="12.75">
      <c r="A8" s="25">
        <v>2</v>
      </c>
      <c r="B8" s="25"/>
      <c r="C8" s="25"/>
    </row>
    <row r="9" spans="1:3" ht="12.75">
      <c r="A9" s="25">
        <v>3</v>
      </c>
      <c r="B9" s="25"/>
      <c r="C9" s="25"/>
    </row>
    <row r="10" spans="1:3" ht="12.75">
      <c r="A10" s="25"/>
      <c r="B10" s="25"/>
      <c r="C10" s="25"/>
    </row>
    <row r="11" spans="1:3" ht="12.75">
      <c r="A11" s="25"/>
      <c r="B11" s="25"/>
      <c r="C11" s="25"/>
    </row>
    <row r="12" spans="1:3" ht="12.75">
      <c r="A12" s="25"/>
      <c r="B12" s="25"/>
      <c r="C12" s="25"/>
    </row>
    <row r="13" spans="1:3" ht="12.75">
      <c r="A13" s="25"/>
      <c r="B13" s="25"/>
      <c r="C13" s="25"/>
    </row>
    <row r="14" spans="1:3" ht="12.75">
      <c r="A14" s="25"/>
      <c r="B14" s="25"/>
      <c r="C14" s="25"/>
    </row>
    <row r="15" spans="1:3" ht="12.75">
      <c r="A15" s="25"/>
      <c r="B15" s="25"/>
      <c r="C15" s="25"/>
    </row>
    <row r="16" spans="1:3" ht="12.75">
      <c r="A16" s="25"/>
      <c r="B16" s="25"/>
      <c r="C16" s="25"/>
    </row>
    <row r="17" spans="1:3" ht="12.75">
      <c r="A17" s="25"/>
      <c r="B17" s="25"/>
      <c r="C17" s="25"/>
    </row>
    <row r="18" spans="1:3" ht="12.75">
      <c r="A18" s="25"/>
      <c r="B18" s="25"/>
      <c r="C18" s="25"/>
    </row>
    <row r="19" spans="1:3" ht="12.75">
      <c r="A19" s="25"/>
      <c r="B19" s="25"/>
      <c r="C19"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2020-02-03T15:57:23Z</cp:lastPrinted>
  <dcterms:created xsi:type="dcterms:W3CDTF">2011-02-18T21:50:35Z</dcterms:created>
  <dcterms:modified xsi:type="dcterms:W3CDTF">2020-05-13T12:17:02Z</dcterms:modified>
  <cp:category/>
  <cp:version/>
  <cp:contentType/>
  <cp:contentStatus/>
</cp:coreProperties>
</file>