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5700"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<sst xmlns="http://schemas.openxmlformats.org/spreadsheetml/2006/main" count="549" uniqueCount="343">
  <si>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</si>
  <si>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</si>
  <si>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</si>
  <si>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</si>
  <si>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</si>
  <si>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</si>
  <si>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</si>
  <si>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</si>
  <si>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</si>
  <si>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</si>
  <si>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</si>
  <si>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</si>
  <si>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</si>
  <si>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</si>
  <si>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</si>
  <si>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</si>
  <si>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</si>
  <si>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</si>
  <si>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</si>
  <si>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</si>
  <si>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</si>
  <si>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</si>
  <si>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</si>
  <si>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</si>
  <si>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</si>
  <si>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</si>
  <si>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</si>
  <si>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</si>
  <si>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</si>
  <si>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</si>
  <si>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</si>
  <si>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</si>
  <si>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</si>
  <si>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</si>
  <si>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</si>
  <si>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</si>
  <si>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</si>
  <si>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</si>
  <si>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</si>
  <si>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</si>
  <si>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</si>
  <si>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</si>
  <si>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</si>
  <si>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</si>
  <si>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</si>
  <si>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</si>
  <si>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</si>
  <si>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</si>
  <si>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</si>
  <si>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</si>
  <si>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</si>
  <si>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</si>
  <si>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</si>
  <si>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</si>
  <si>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</si>
  <si>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</si>
  <si>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</si>
  <si>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</si>
  <si>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</si>
  <si>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</si>
  <si>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</si>
  <si>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</si>
  <si>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</si>
  <si>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Interconnection Process Subcommittee</t>
  </si>
  <si>
    <t>Capacity Interconnection Rights (CIR) Transfer Efficiency</t>
  </si>
  <si>
    <t>Commercial Operation date of replacement generation</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</si>
  <si>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</si>
  <si>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</si>
  <si>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</si>
  <si>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As determined in the GIA.</t>
  </si>
  <si>
    <t xml:space="preserve">Eligible deactivating resources </t>
  </si>
  <si>
    <t xml:space="preserve">Eligible replacement resources </t>
  </si>
  <si>
    <t>Initiation of CIR Transfer Process</t>
  </si>
  <si>
    <t>Criteria for determining a transfer under this process is permissible</t>
  </si>
  <si>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</si>
  <si>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</si>
  <si>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</si>
  <si>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</si>
  <si>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</si>
  <si>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</si>
  <si>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</si>
  <si>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</si>
  <si>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</si>
  <si>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</si>
  <si>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</si>
  <si>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</si>
  <si>
    <t>Minimize study requirements for Replacement Generation</t>
  </si>
  <si>
    <t>Minimize financial security requirements for Replacement Generation requests.</t>
  </si>
  <si>
    <t xml:space="preserve">Allow interconnection requests with the same POI to be segmented by time </t>
  </si>
  <si>
    <t>Allow interconnection requests with the same POI to be segmented by developer</t>
  </si>
  <si>
    <t xml:space="preserve">Retain the ability for interconnection requests with the same POI to be segmented by technology </t>
  </si>
  <si>
    <t>Allow interconnection requests with the same POI to mix and match segmentation by time, developer, and technology</t>
  </si>
  <si>
    <t>Apply “First Ready, First Served” principals to Replacement Generation requests</t>
  </si>
  <si>
    <t>Ensure no discriminatory impacts to projects currently in the queue, specifically in regard to queue priority and network upgrade cost allocations</t>
  </si>
  <si>
    <t>Allow exisiting generators to replace retiring resources with any and all fuel sources and technologies. For example thermal resources to battery storage.</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</si>
  <si>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</si>
  <si>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No unnecessary delays in bringing new resources online to ensure resource adequacy</t>
  </si>
  <si>
    <t>GIA issued for Replacement resource as part of the New Services Request Process, per the OATT sections covering the New Services Request Process</t>
  </si>
  <si>
    <t xml:space="preserve">Site Control Requirements </t>
  </si>
  <si>
    <t>Replacement resource site control requirements per OATT Part VIII, Subpart A, section 402, under the Cycle Process</t>
  </si>
  <si>
    <t>Cycle Process - each Cycle has an Application Phase to accept Applications. See PJM Manual 14H, Section 2 "Application Phase".</t>
  </si>
  <si>
    <t>Replacement Resource requests are studied in the Cycle Process (OATT Part VIII). Main reliability studies include powerflow at various load levels, short circuit, stability, Affected System studies, TO analysis per TO Local Planning criteria.</t>
  </si>
  <si>
    <t>Replacement Resource requests are studied in the Cycle Process (OATT Part VIII)</t>
  </si>
  <si>
    <t>Replacement Resource requests are studied in the Cycle Process (OATT Part VIII) and network upgrades are cost allocated among all projects in a given Cycle if they meet PJM cost allocation thresholds as outlined in M14H, Att. B.</t>
  </si>
  <si>
    <t>Application Submission Windows/Periods</t>
  </si>
  <si>
    <t>Scope of Reliability studies to be performed</t>
  </si>
  <si>
    <t>Cost responsibility/allocation rules for any identified required network upgrades for Replacement Resource</t>
  </si>
  <si>
    <t>No more than three (3) years from the date of execution of the GIA or four (4) years from the date a unit is determined to be in forced outage. If the requested period of time between the cessation of operation of the Existing Generating Facility and expected Commercial Operation Date of the Replacement Generating Facility is more than three (3) years from the execution of the GIA, the request shall be treated as Interconnection request for a new Generating Facility.</t>
  </si>
  <si>
    <t xml:space="preserve">The Replacement generation resource, along with the CIR Transfer, is evaluated and processed in the order in which they are submitted. </t>
  </si>
  <si>
    <t>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Interconnection Request</t>
  </si>
  <si>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including an affiliate of the IC, until such date as the Replacement Generating Facility achieves commercial operation. </t>
  </si>
  <si>
    <t>Customer Modification of Replacement Generation Request</t>
  </si>
  <si>
    <t xml:space="preserve">Replacement Generating Facility can be modified any time before the evaluation process is complete. </t>
  </si>
  <si>
    <t>Public Posting of Replacement Generation Requests</t>
  </si>
  <si>
    <t>POI Requirements of Replacement Resource</t>
  </si>
  <si>
    <t>MW Requirements of Replacement Resource</t>
  </si>
  <si>
    <t>Screening criteria, Study Phases, and scope of each Study Phase</t>
  </si>
  <si>
    <t>Application and Deposit Requirements for Replacement Resource</t>
  </si>
  <si>
    <t>Decision Points during Study Process</t>
  </si>
  <si>
    <t xml:space="preserve">There are decision points 1, 2, and 3 after Phases 1,2,3 of the Cycle Process.
</t>
  </si>
  <si>
    <t>GIA Requirements</t>
  </si>
  <si>
    <t>Replacement Gen requests involving CIR Transfers are studied in the PJM Cycle Process and subjected to the requirements in OATT Part VIII. Certain project changes are and are not allowed at different decision points in the Cycle Process at DP1, DP2, DP3.</t>
  </si>
  <si>
    <t>Only Replacement resources requesting CIRs with their New Service Request application are eligible to claim and transfer CIRs from a Deactivation resource. Energy-only resources cannot claim and transfer CIRs from a Deactivation resource.</t>
  </si>
  <si>
    <t>Priority between these 2 types of requests needs to be clearly established in order to determine basecase models to be used for each study, which forms the basis for how available system capability is allotted.
Example 1: For a Replacement Resource study, which Interconnection Requests or which Cycle of projects in the Cycle Process should be included in the model used to study the Replacement Resource.
Example 2: For a Cycle study, which Replacement Resource requests should be included in the model used to study the Cycle.</t>
  </si>
  <si>
    <t>No present PJM Tariff definition for "material adverse impacts" exists.
Note: "Material Modification" is a PJM Tariff defined term and is included as Design Component #4 above.</t>
  </si>
  <si>
    <t>Replacement Resource must connect at the same POI. POI is defined per OATT Part VIII as the point or points where the Interconnection Facilities connect with the Transmission System. Replacement Resource must utilize the same electrical node (i.e. breaker position) as the Deactivation Resource.</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</si>
  <si>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</si>
  <si>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can be submiited to PJM at any time. There are no defined Replacement Resource request Application window/time periods.</t>
  </si>
  <si>
    <r>
      <rPr>
        <sz val="10"/>
        <color indexed="8"/>
        <rFont val="Arial"/>
        <family val="2"/>
      </rPr>
      <t>Priority among Replacement Resource requests</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</si>
  <si>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No adverse impact is expected for reductions in short circuit current
Study summer peak and shoulder cases for all fuel types and use fuel type based dispatching, and additional study of charging scenario for battery</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</si>
  <si>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Study reports on the short-circuit values, TO identifies if upgrades are needed.
Stability analysis is performed on all available stability seasons, with respect to the base standard interconnection queue model set. Short-circuit is performed on the suStability analysis is performed on all available stability seasons, with respect to the base DISIS model set. Short-circuit is performed on the summer stability models.</t>
    </r>
  </si>
  <si>
    <r>
      <t xml:space="preserve">Replacement </t>
    </r>
    <r>
      <rPr>
        <sz val="10"/>
        <color indexed="8"/>
        <rFont val="Arial"/>
        <family val="2"/>
      </rPr>
      <t xml:space="preserve">Resource Facilities Study </t>
    </r>
  </si>
  <si>
    <t xml:space="preserve">Replacement Resource requests are processed in the Cycle Process with other Interconnection requests. </t>
  </si>
  <si>
    <t>Use the latest completed phase 3 study of the existing or previous clusters cycle.</t>
  </si>
  <si>
    <r>
      <rPr>
        <sz val="10"/>
        <color indexed="8"/>
        <rFont val="Arial"/>
        <family val="2"/>
      </rPr>
      <t>Priority between Replacement Resource requests and Interconnection Requests/Cycles in the Cycle Process; Model Assumptions
(More Detailed Description added in tab 2a of Matrix for additional clarity considerations)</t>
    </r>
  </si>
  <si>
    <r>
      <rPr>
        <sz val="10"/>
        <color indexed="8"/>
        <rFont val="Arial"/>
        <family val="2"/>
      </rPr>
      <t>Priority between Replacement Resource requests and  Interconnection Requests/Cycles in the Cycle Process</t>
    </r>
  </si>
  <si>
    <t>Network upgrades are allowed</t>
  </si>
  <si>
    <t>Screening criteria, Study Phases, and scope of each Study Phase (More Detailed Description added in tab 2a of Matrix for additional clarity considerations) The screening criteria includes an assessment of whether the replacement resource would trigger network upgrades</t>
  </si>
  <si>
    <t xml:space="preserve">Transfers of CIRs are evaluated through System Impact Studies (Phases 1-3 of Cycle Process) performed by PJM (including load flow, short circuit and stability).
</t>
  </si>
  <si>
    <t>Type of interconnection service for the Replacement Generating Facility (Energy only Resource and CIRs)</t>
  </si>
  <si>
    <t xml:space="preserve">Clear definition of "material adverse impact(s)." </t>
  </si>
  <si>
    <t>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t>
  </si>
  <si>
    <t>CIR transfers to replacement resources are assigned a PJM project identifier within the PJM New Service Request process and posted to the PJM New Service Request webpage</t>
  </si>
  <si>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be done without triggering a reliability criteria violation and the requirement for a network upgrade.</t>
  </si>
  <si>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</si>
  <si>
    <t>Deposit Requirement same as a generation interconnection request entering the Cycle Process (deposit increases with increased MFO request)(see M14H section 2.5.1)</t>
  </si>
  <si>
    <t>Deposit Requirement: $200K
Based on PJM Cycle deposit requirement for generation interconnections as small as 20-50 MW (see M14H section 2.5.1). Ensure covers all reliability analyses including stability and TO Facilities Study if needed.</t>
  </si>
  <si>
    <t>Use the latest completed Phase 3 models for the Cycle which has most recently completed (Cycle has proceeded past Final Agreement Phase and all projects in such Cycle have GIAs fully executed)</t>
  </si>
  <si>
    <r>
      <t>Criteria for Generator Replacement Requests that are found to have adverse impacts to transmission system</t>
    </r>
  </si>
  <si>
    <r>
      <t>Processing of existing Replacement Generation requests</t>
    </r>
    <r>
      <rPr>
        <sz val="10"/>
        <rFont val="Arial"/>
        <family val="2"/>
      </rPr>
      <t xml:space="preserve"> at same POI (i.e. Transition Plan)</t>
    </r>
  </si>
  <si>
    <t>F</t>
  </si>
  <si>
    <t xml:space="preserve">Can have different ownership but only if it is an Affiliate or business partner of the owner of the Deactivation Resource.
Submission of Generation Facility Replacement application and notice of intent to transfer CIRs form prior to CIRs expiring, which is 1 year after the Actual Deactivation Date.
</t>
  </si>
  <si>
    <t>A GIA for replacement generation can be executed after completion of the Generation Facility Replacement study process, including anytime prior to the deactivation date of the retiring facility, but in no case may the Commercial Operation Date of the Replacement Generating Facility occur prior to the deactivation date of the retiring facility.
The Commercial Operation Date of the Replacement Generating Facility may be no more than three (3) years from the date of execution of the GIA, with such time to be extended to allow for decommissioning of the deactivated resource, not to exceed a total of (6) years from GIA execution.  The time needed for decommissioning shall be measured from the date the deactivated resource is deactivated until it is decommissioned.</t>
  </si>
  <si>
    <t>Request will be processed under the proposed expedited Generation Facility Replacement process. 
If the Replacement Generation MFO exceeds the Deactivation Resource MFO, and a material impact is identified, the IC will be notified and provided an opportunity to modify its proposed facility to remove the adverse impact or to sponsor upgrades required to remove the adverse impact.</t>
  </si>
  <si>
    <t>Applicant must submit any claim to CIRs of Deactivation Resource with its application into the expedited Generation Facility Replacement Study process.
CIR claims must be submitted using the CIR Transfer template available on the PJM website.
Deposit should be $60k consistent with MISO and SPP amount for replacement study processes.</t>
  </si>
  <si>
    <r>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
    </r>
  </si>
  <si>
    <t>IC may submit a Generation Facility Replacement application anytime prior to CIRs expiring, which is 1 year after the Actual Deactivation Date.</t>
  </si>
  <si>
    <t>G</t>
  </si>
  <si>
    <t>H</t>
  </si>
  <si>
    <r>
      <t xml:space="preserve">
</t>
    </r>
    <r>
      <rPr>
        <sz val="10"/>
        <color indexed="10"/>
        <rFont val="Arial"/>
        <family val="2"/>
      </rPr>
      <t xml:space="preserve">
</t>
    </r>
    <r>
      <rPr>
        <sz val="10"/>
        <rFont val="Arial"/>
        <family val="2"/>
      </rPr>
      <t>Facilities Studies are performed during the Cycle Process.
In Phase 2, the Facilities Study for Interconnection Facilities is done (if required).
In Phase 3, the  Facilities Study for Network Upgrades is done (if required).</t>
    </r>
  </si>
  <si>
    <t xml:space="preserve">All resources provided that the resource has CIRs (i.e. Generation Capacity Resources) &amp; the resource has submitted an official deactivation notice to PJM </t>
  </si>
  <si>
    <t>CIR Holder (Ownership)</t>
  </si>
  <si>
    <t xml:space="preserve">Requesting CIRs equal to or less than those of retiring generator 
</t>
  </si>
  <si>
    <t>Replacement Resource must request a CIR value less than or equal to the CIR value of the Deactivation Resource. Replacement Resource must request a MFO value less than or equal to the MFO value of the Deactivation Resource.</t>
  </si>
  <si>
    <t xml:space="preserve">Contingent Facilities </t>
  </si>
  <si>
    <t>Interim Studies</t>
  </si>
  <si>
    <t>Contingent Facilities (unbuilt Interconnection Facilities and/or Network Upgrades) which the New Service Request is dependent upon are identified in the Cycle Process Phase I, II, and III System Impact Studies and are documented in the GIA.
Examples of these can include planned baseline upgrades or required Network Upgrades being funded by previosuly queued interconnection projects.</t>
  </si>
  <si>
    <t>Required for Cycle Process Interconnection requests if 1) coming into service prior to their case study year or 2) coming into service prior to the completion of any required network upgrade or contingent facility that the interconnection request requires or is dependent upon to support their interconnection request.</t>
  </si>
  <si>
    <t>Interconnection facility related upgrades, if any, are 100% cost allocated to the Replacement Resource.
If new reliability driven network upgrades are identified due to the Replacement Resource, the Replacement Resource will be responsible for 100% of the costs.  No cost sharing/allocation between other Replacement Gen Requests or Cycle Process interconnection requests.</t>
  </si>
  <si>
    <t>After Application Phase and once Impact Study Phase starts:
Cannot reduce project size (in MW) in regards to CIRs nor MFO. 
No fuel change allowed, no POI change allowed, no Site changes allowed.
Equipment changes (Permissible Technological Advancement changes only) can occur and be captured via Necessary Study after GIA.</t>
  </si>
  <si>
    <t>GIA Requirements similar to GIAs issued for Interconnection requests claiming CIRs in the Gen Interconnection Cycle Process</t>
  </si>
  <si>
    <t>Replacement Resource requests to have the same site control requirements as new generation interconnection requests in the Cycle Process.
All site control requirements to be provided during Application Phase of Replacement Gen Process.</t>
  </si>
  <si>
    <t>Same scope of reliability studies as generation interconnection requests in the Cycle Process.</t>
  </si>
  <si>
    <t>Replacement Resource requests prioritized serially, in the order in which the Replacement Resource request is received by PJM. Each Replacement Resource request to be assigned a Replacement Resource request Number.</t>
  </si>
  <si>
    <r>
      <t xml:space="preserve">Material Modification
OATT Part VIII, Subpart A, section 400 Definitions
</t>
    </r>
    <r>
      <rPr>
        <sz val="10"/>
        <color indexed="10"/>
        <rFont val="Arial"/>
        <family val="2"/>
      </rPr>
      <t xml:space="preserve">
</t>
    </r>
    <r>
      <rPr>
        <sz val="10"/>
        <rFont val="Arial"/>
        <family val="2"/>
      </rPr>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r>
  </si>
  <si>
    <r>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t>
    </r>
    <r>
      <rPr>
        <sz val="10"/>
        <rFont val="Arial"/>
        <family val="2"/>
      </rPr>
      <t>, nor the MFO they are requesting with their generation interconnection New Service Request.</t>
    </r>
    <r>
      <rPr>
        <sz val="10"/>
        <color theme="1"/>
        <rFont val="Arial"/>
        <family val="2"/>
      </rPr>
      <t xml:space="preserve">
</t>
    </r>
  </si>
  <si>
    <t>CIR transfers to replacement resources posted on a new PJM Replacement Generation webpage, which would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</si>
  <si>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New Generation Replacement Resource requests are studied as part of the New Replacement Resource request process that occurs as a stand-alone process outside of the current new interconnection services agreement process, i.e., new generator replacement process.  If network upgrades are identified due to the Replacement Resource then;
1.) The IC will be notified and provided an opportunity to sponsor the network upgrades or to modify the proposed replacement resource. 
2.) If the new proposed replacement resource causes the need for network upgrades, and the IC does not seek to modify or mitigate, then the replacement resource request will be deemed withdrawn and the IC may enter the "New Service Request" process. the Replacement Resource should be withdrawn from the Replacement Generation Process and can enter the PJM Cycle Process to be evalauted with other interconnection requests.</t>
  </si>
  <si>
    <t xml:space="preserve">The transfer of the CIR has to be from the present CIR holder as the deactivating or anticipated deactivating resource to the replacement resource holder or newly identified CIR transfer recipient. If the present CIR holder or deactivating or anticipated deactivating resource and replacement resource holder/CIR Transfer recipient are different, a notice of CIR transfer form shall be submitted to capture the transfer and/or selling of the CIRs to the new holder.
</t>
  </si>
  <si>
    <t>CIR availability posted publicly at the time of the deactivation notice and effective on the deactivation date.</t>
  </si>
  <si>
    <t>The CIRs are not transferred bilaterally. The CIRs are made available to the next resource(s) in the queue.</t>
  </si>
  <si>
    <t>As soon as a generator gives notice of deactivation to PJM, it can designate a replacement generator to claim its CIRs. CIRs must be claimed by another generator prior to the closing of the next study cycle in the standard interconnection queue process. Replacement generator must meet the criteria for transfer (i.e., cannot increase MFO or CIR requirement, as specified in Item 7). </t>
  </si>
  <si>
    <t>Use the latest completed Phase 3 models for the Cycle which has most recently completed (i.e. the Cycle has proceeded past DP3)
Note: this Solution Option may be different than Solution C if Solution C only requires the Cycle to have proceeded past Phase 3, but could be during DP3.</t>
  </si>
  <si>
    <t>Contingent Facilities, if any, would be identified during the Replacement Resource Impact Study and captured in the GIA.</t>
  </si>
  <si>
    <t>Same Interim study rules as Status Quo would apply to Replacement Resources outside the Cycle Process</t>
  </si>
  <si>
    <t>1, 30 day Decision Point after Developer receives Impact Study and Facilities Study (if required).  The Decision Point will run concurrently with a 60 day Final Agreement Negotiation Phase.  100% Security due at end of 30 day Decision Point. This Solution Option mimics the Decision Point/Final Agreement Negotiation Phase in the Cycle Process.</t>
  </si>
  <si>
    <t>Application Phase (ensure Application requirements met, deficiency review, kickoff/scoping call)
Combined Impact Study/Facilities Study Phase (can include intitial screening assessment if needed, run all required reliability analyses)
(if any of these needed)(if new interconnection facilities, metering/relaying, new network upgrades)
Final Agreement Negotiation Phase (draft GIA for Project Developer, TO, PJM execution)(provide security)</t>
  </si>
  <si>
    <t>Post all Replacement Generation Requests on a new PJM Replacement Generation webpage.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</si>
  <si>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 xml:space="preserve">Initiation of CIR Transfer can be made by any Generator so long the Deactivating Generator has submitted a Deactivation Notice sent to PJM and the via submission of “Notice of Intent to Transfer CIRs” form has been submitted within 1 year of the actual Deactivation Date. Notice of intent to capture the transfer and/or selling of the CIR's to the new holder. Consistent with existing Manual 14G, §4.4.1.2 </t>
  </si>
  <si>
    <t>I</t>
  </si>
  <si>
    <t xml:space="preserve">The replacement resource, along with the CIRs of the deactivating resource, will be evaluated and processed within 180 days through a stand-alone process outside of the current new interconnection services process, i.e. new generator replacement process. </t>
  </si>
  <si>
    <t>Study all the replacements in the queue at once as part of a transition. If they are clean, then they come out of the queue. If not, they stay in the clusters they are in now. Address changes to the model during the relevant retool periods.  </t>
  </si>
  <si>
    <t>New network upgrades are considered Material Adverse Impacts</t>
  </si>
  <si>
    <r>
      <t xml:space="preserve">Color Key: </t>
    </r>
    <r>
      <rPr>
        <sz val="10"/>
        <color indexed="10"/>
        <rFont val="Arial"/>
        <family val="2"/>
      </rPr>
      <t xml:space="preserve">PJM Comments,  </t>
    </r>
    <r>
      <rPr>
        <sz val="10"/>
        <color indexed="36"/>
        <rFont val="Arial"/>
        <family val="2"/>
      </rPr>
      <t xml:space="preserve">PJM New, </t>
    </r>
    <r>
      <rPr>
        <sz val="10"/>
        <color indexed="17"/>
        <rFont val="Arial"/>
        <family val="2"/>
      </rPr>
      <t>AEP</t>
    </r>
    <r>
      <rPr>
        <sz val="10"/>
        <color indexed="17"/>
        <rFont val="Arial"/>
        <family val="2"/>
      </rPr>
      <t xml:space="preserve">, </t>
    </r>
    <r>
      <rPr>
        <sz val="10"/>
        <color indexed="53"/>
        <rFont val="Arial"/>
        <family val="2"/>
      </rPr>
      <t xml:space="preserve">MMU, </t>
    </r>
    <r>
      <rPr>
        <sz val="10"/>
        <color indexed="49"/>
        <rFont val="Arial"/>
        <family val="2"/>
      </rPr>
      <t xml:space="preserve">Elevate, </t>
    </r>
    <r>
      <rPr>
        <sz val="10"/>
        <color indexed="56"/>
        <rFont val="Arial"/>
        <family val="2"/>
      </rPr>
      <t>Gabel Associates</t>
    </r>
  </si>
  <si>
    <t>All resources including storage devices provided that the resource has requested CIRs with their generator replacement application (i.e. requested to be a Generation Capacity Resource)</t>
  </si>
  <si>
    <t>Submission of a generator replacement request (and potentially a CIR transfer notice/agreement if that's part of the replacement process).</t>
  </si>
  <si>
    <t>New/Modified Definitions (i.e. Material Modification)</t>
  </si>
  <si>
    <t>Use of CIRs by  new resources defined by standard PJM planning criteria. POI requirements for replacement resources should be per existing tariff.</t>
  </si>
  <si>
    <t>"COD of replacement resource would be expected to occur within 3 years of initiation of generator replacement process. Requests for extension would be reviewed case by case by an appropriate auditor."</t>
  </si>
  <si>
    <t xml:space="preserve">Replacement generator process using existing CIR's falls into the current cluster being studied and is based on the current phase of that current cluster being studied.
</t>
  </si>
  <si>
    <t xml:space="preserve">A deactivation notice submitted to PJM by the Generation Owner.
Once a deactivation notice has been received by PJM, submission of a Replacement Resource application prior to CIRs expiring (1 year after Actual Deactivation Date) for the Replacement resource. 
Submission of the Notice of Intent to Transfer CIRs form along with the Replacement Resource application.
</t>
  </si>
  <si>
    <t>All resources including storage devices provided that the resource has requested CIRs with their New Service Request application (i.e. requested to be a Generation Capacity Resource)</t>
  </si>
  <si>
    <t xml:space="preserve">
Facilities Study (if any of these needed)(if new interconnection facilities, metering/relaying, new network upgrades)
Develop cost and time estimates for such required work.
Gen Replacement Process rules will dictate allowed scope based on POI Requirements/if new interconnection facilities are allowed, if new network upgrades are allowed, etc.
The allowed scope will ultimately drive the target Facilities Study timeline.</t>
  </si>
  <si>
    <t>The new holder of the CIRs will receive CIRs based on the ICAP value of the new resource.
The replacement gen request has no upper limit on the CIRs they are requesting. CIRs awarded based on available headroom and completion of required tranmission enhancements required as per normal planning process.</t>
  </si>
  <si>
    <t>Priority will depend on whether the new resource solves reliability issues that would otherwise require an RMR. A separate process should be developed to address RMR issues.</t>
  </si>
  <si>
    <t xml:space="preserve">Allocation of CIRs are evaluated through the normal planning process.
</t>
  </si>
  <si>
    <t>Only Replacement resources requesting CIRs with their New Service Request application are eligible to claim the CIRs that were returned to the pool from a Deactivation resource. Energy-only resources cannot request or claim CIRs.</t>
  </si>
  <si>
    <t xml:space="preserve">All generation resources provided that the resources have CIRs (i.e. Generation Capacity Resource).
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</si>
  <si>
    <r>
      <rPr>
        <sz val="10"/>
        <color indexed="10"/>
        <rFont val="Arial"/>
        <family val="2"/>
      </rPr>
      <t xml:space="preserve">
</t>
    </r>
    <r>
      <rPr>
        <sz val="10"/>
        <rFont val="Arial"/>
        <family val="2"/>
      </rPr>
      <t xml:space="preserve">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r>
    <r>
      <rPr>
        <sz val="10"/>
        <color indexed="10"/>
        <rFont val="Arial"/>
        <family val="2"/>
      </rPr>
      <t xml:space="preserve">
</t>
    </r>
  </si>
  <si>
    <r>
      <rPr>
        <strike/>
        <sz val="10"/>
        <rFont val="Arial"/>
        <family val="2"/>
      </rPr>
      <t xml:space="preserve">
</t>
    </r>
    <r>
      <rPr>
        <sz val="10"/>
        <rFont val="Arial"/>
        <family val="2"/>
      </rPr>
      <t>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t>
    </r>
  </si>
  <si>
    <t>The Commercial Operation Date of the Replacement Generating Resource may occur prior to the deactivation date of the retiring Generating Resource, but the Commercial Operation Date of the Replacement Generating Resource may be no more than three (3) years from the date of cessation of operation of the Existing Generating Facility. If the requested period of time between the cessation of operation of the Existing Generating Resource and the expected Commercial Operation Date of the Replacement Generating Resource is more than three (3) years from the cessation of operation of the Existing Generating Facility, a waiver for extension shall be requested and ultimately granted, or the request shall be treated as a New Interconnection request for a Generating Facility.</t>
  </si>
  <si>
    <t>If a generator replacement resource results in a materially adverse impact on the transmission system that non-transmission solutions cannot mitigate, network upgrades will be allowed If the issues identified can be remediated by enhancing the generating facility or the interconnecting substation to address the issue(s). A Replacement Resource Facilities Study will be conducted in such cases after the reliability study to provide the cost estimate and schedule for such enhancements and upgrades.</t>
  </si>
  <si>
    <t>Material adverse impacts shall only be defined or identified as actual reliability criteria violations, such as breaker duty exceedance or transient voltage recovery violations.</t>
  </si>
  <si>
    <t xml:space="preserve">All resources provided that the resource has CIRs (i.e. Generation Capacity Resources) and the resource has submitted a deactivation notice to PJM or submitted to PJM a notification of anticipated date of deactivation of the resource. </t>
  </si>
  <si>
    <t>All Resources, including Storage Devices, provided that the existing generating resource has CIRs and has submitted to PJM a deactivation notice or notification of the anticipated date of deactivation.</t>
  </si>
  <si>
    <t xml:space="preserve">Material Modification shall mean (1) modification to an Interconnection Request in the queue that has a material adverse impact on the cost or timing of any other Interconnection Request with a later queue priority date unless willing to be mitigated by the modifying facility; or (2) planned modification to an Existing generating facility that is undergoing evaluation for a generating facility modification or generating gacility replacement, and has a material adverse impact on the Transmission System with respect to: i) steady-state thermal or voltage limits, ii) dynamic system stability and response, or iii) short-circuit capability limit; compared to the impacts of the existing generating facility prior to the modification or replacement. The addition of a generating facility, for example, an energy storage resource addition, to a pending interconnection request or planned modification to an existing generating facility that is undergoing evaluation for a generating gacility modification or generating facility replacement, will not automatically be deemed a material modification.                 Material Modification
OATT Part VIII, Subpart A, section 400 Definitions
“Material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</si>
  <si>
    <r>
      <rPr>
        <sz val="12"/>
        <rFont val="Calibri"/>
        <family val="2"/>
      </rPr>
      <t>The term and application of "Material Modification" are not applicable to this process. "Material Adverse Impact" is the appropriate measure under the new generator replacement process.  (Remove Design Component 4)</t>
    </r>
    <r>
      <rPr>
        <strike/>
        <sz val="12"/>
        <rFont val="Calibri"/>
        <family val="2"/>
      </rPr>
      <t xml:space="preserve">
PJM Tariff Definitions, Attachment P, Appendix 2, section 3.4.l. (Material Modification)
OATT Part VIII, Subpart A, section 400 Definitions
</t>
    </r>
  </si>
  <si>
    <t xml:space="preserve">New/Modified Definitions (i.e. Material Modifcation)
</t>
  </si>
  <si>
    <t xml:space="preserve">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of planned cessation of opeation and the expected Commercial Operation Date for the Replacement Generating Facility. An Interconnection Customer (IC) shall submit to PJM a Generating Facility Replacement request by providing an executed study agreement  and the deposit.
</t>
  </si>
  <si>
    <t xml:space="preserve">Submission of deactivation notice and intent to transfer CIRs form – publicly posted on generation owner and PJM websites
</t>
  </si>
  <si>
    <t>The next resource or resources in the queue that can use CIRs from the deactivating unit will have first call on the released CIRs</t>
  </si>
  <si>
    <t xml:space="preserve">Commercial Operation date as defined through the normal planning process. </t>
  </si>
  <si>
    <t xml:space="preserve">The replacement resource, along with the CIRs of the deactivating resource, will be evaluated and processed through the new generator replacement process as a stand-alone process, separate and outside of the current new interconnection services request process. The generator replacement resource requests in the new generator replacement process will be processed in the order PJM receives the requests.
</t>
  </si>
  <si>
    <t xml:space="preserve">The evaluation will consist of a Replacement Impact Study. PJM shall use Reasonable Efforts to complete the Replacement Impact Study and share results with the IC within one hundred eighty (180) Calendar Days of the request.
</t>
  </si>
  <si>
    <t xml:space="preserve">The System Impact Study portion of the expedited Generation Facility Replacement study process will consist of a Replacement Impact Study (RIS) and. PJM shall complete the Replacement Impact Study and share results with the IC within one hundred eighty (180) Calendar Days of the request.
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
</t>
  </si>
  <si>
    <t xml:space="preserve">The new generator replacement process, including Transfers of CIRs, are evaluated through a Stability and Short Circuit Study. Network upgrades are allowed if issues are identified and the replacement generator can enhance the generating facility or the interconnecting substation to address the issues. PJM shall use reasonable effort to complete the Stability and Short Circuit Study and share the results with the IC within one hundred eighty (180) calendar days of the request.
</t>
  </si>
  <si>
    <r>
      <t>The generator replacement process will be evaluated through a stand-alone process that is not subject to the conventional interconnection queue process timeline and with limited studies</t>
    </r>
    <r>
      <rPr>
        <b/>
        <sz val="11"/>
        <rFont val="Calibri"/>
        <family val="2"/>
      </rPr>
      <t xml:space="preserve"> </t>
    </r>
    <r>
      <rPr>
        <sz val="11"/>
        <rFont val="Calibri"/>
        <family val="2"/>
      </rPr>
      <t>limited to determining the impact of differences between the Deactivating Generator and Replacement Generator.  If PJM/TOs perform the studies,</t>
    </r>
    <r>
      <rPr>
        <b/>
        <sz val="11"/>
        <rFont val="Calibri"/>
        <family val="2"/>
      </rPr>
      <t xml:space="preserve"> </t>
    </r>
    <r>
      <rPr>
        <sz val="11"/>
        <rFont val="Calibri"/>
        <family val="2"/>
      </rPr>
      <t>PJM to share the results of the study within 120 days.  PJM to allow the use of pre-approved consultants for expedited study and will provide a determination on the provided results. PJM/TOs to provide their review of the results and the determination on the results of the studies within 60-days of delivery of the results (open to a different timeline). Use of pre-approved consultants removes liability for study delays past the 120-days.</t>
    </r>
  </si>
  <si>
    <t xml:space="preserve">If PJM determines such a study is necessary, upon IC’s notice to proceed to PJM after completion of the RIS and the RAS.  This Interconnection Facilities Study will identify estimates for cost and the time required to construct the Interconnection Facilities. PJM shall use Reasonable Efforts to complete this portion of the Interconnection Facilities Study within ninety (90) Calendar Days.
</t>
  </si>
  <si>
    <t xml:space="preserve">The Facilities Study portion of the expedited Generation Facility Replacement study process will identify estimates for cost and the time required to construct the Interconnection Facilities. PJM shall complete this portion of the Interconnection Facilities Study within ninety (90) Calendar Days.
</t>
  </si>
  <si>
    <t>If the Replacement Resource is identified to be causing reliability criteria violations and requiring new Network Upgrades be constructed on the system, then the Replacement Resource request is to be Withdrawn and can enter the Cycle Process to be evaluated and processed in the Cycle Process.</t>
  </si>
  <si>
    <t>If the Replacement Resource degrades any thermal, short circuit, stability capability available on the system, as compared to the Deactivation Resource, will be deemed a "material adverse impact" to the system.  The Replacement Resource would consume available transmsision capability (i.e. headroom)  from the system in excess of what the Deactivation Resource already utilized.  If this occurs, then the Replacement Resource request is to be Withdrawn and can enter the Cycle Process to be evaluated and processed in the Cycle Process.</t>
  </si>
  <si>
    <t>1) If the new proposed Replacement Resource is deemed to cause an "adverse material impact"  that non-transmission solutions cannot mitigate, the IC will be notified and provided an opportunity to address any issues or to modify the proposed Replacement Resource to mitigate the "adverse material impact," or sponsor upgrades to remove the "adverse material impact."                         (2)  If the new proposed replacement resource causes an "adverse material impact," and the IC does not seek to modify or mitigate, the replacement resource request will be deemed withdrawn, and the IC may enter the "New Interconnection Service Request" process.</t>
  </si>
  <si>
    <t xml:space="preserve">1.) Application: To initiate and establish a new generation replacement request, the replacement resource applicant will submit a replacement resource request; the existing generating resource has CIRs and has submitted to PJM a deactivation notice or notification of the anticipated date of deactivation;  A notice of intent to transfer CIRs has been submitted before they expire. 
2.) Deposit: The replacement resource shall submit a deposit of $60,000.            
                                                                                                                                                                                                                                                                                                                                                                                                                                                                                              3.) Consultant Fee: The replacement resource shall submit a deposit for third-party consulting assistance for PJM expedited study reviews to meet 180-day completion                                                                                                                                                                              
</t>
  </si>
  <si>
    <t>30 day Decision Point after Impact Study Phase and Facilities Study Phase</t>
  </si>
  <si>
    <t xml:space="preserve">IC requesting Generating Facility Replacement shall inform PJM within thirty (30) Calendar Days after having received results of the RIS of its election to proceed and PJM will initiate a Facilities Study or tender a draft GIA. Failure by the IC to provide an election to proceed within thirty (30) Calendar Days will result in withdrawal of the Replacement Request
Replacement Resource requests to have the same site control requirements as new generation interconnection requests PJM New Services Request Process. However, the generation replacement process is a separate review process outside of PJM’s New Service Request process, as a result, decision points during the study process shouldn’t apply.
</t>
  </si>
  <si>
    <t>Interconnection facility related upgrades, if any, are 100% cost allocated to the Replacement Resource.
No new reliability analysis driven network upgrades are allowed. If network upgrades are identified due to the Replacement Resource, the Replacement Resource should be withdrawn from the Replacement Generation Process and can enter the PJM Cycle Process to be evalauted with other interconnection requests.</t>
  </si>
  <si>
    <r>
      <t xml:space="preserve">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20"/>
        <rFont val="Calibri"/>
        <family val="2"/>
      </rPr>
      <t>·</t>
    </r>
    <r>
      <rPr>
        <sz val="10"/>
        <rFont val="Arial"/>
        <family val="2"/>
      </rPr>
      <t xml:space="preserve">Requests in Expedited Process/Fast Lane (AE1-AG1) remain in Expedited Process/Fast Lane.
</t>
    </r>
    <r>
      <rPr>
        <sz val="20"/>
        <rFont val="Arial"/>
        <family val="2"/>
      </rPr>
      <t>·</t>
    </r>
    <r>
      <rPr>
        <sz val="10"/>
        <rFont val="Arial"/>
        <family val="2"/>
      </rPr>
      <t xml:space="preserve">Requests in Transition Cycle #1 (TC1) (AE1-AG1) remain in TC1 - TC1 is scheduled to start in Jan 2024 and be completed 3Q 2025.
</t>
    </r>
    <r>
      <rPr>
        <sz val="20"/>
        <rFont val="Arial"/>
        <family val="2"/>
      </rPr>
      <t>·</t>
    </r>
    <r>
      <rPr>
        <sz val="10"/>
        <rFont val="Arial"/>
        <family val="2"/>
      </rPr>
      <t xml:space="preserve">Requests in Transition Cycle #2 (TC2) (AG2-AH1) - requests would be eligible to be moved to new Replacement Gen Process. Maintain existing queue priority (between other Replacement Gen Requests) in Replacement Process as already established with their original queue submission.
</t>
    </r>
    <r>
      <rPr>
        <sz val="20"/>
        <rFont val="Arial"/>
        <family val="2"/>
      </rPr>
      <t>·</t>
    </r>
    <r>
      <rPr>
        <sz val="10"/>
        <rFont val="Arial"/>
        <family val="2"/>
      </rPr>
      <t>Requests in Cycle #1 (AH2 &amp; beyond) - requests would be eligible to be moved to new Replacement Gen Process. Maintain existing queue priority (between other Replacement Gen Requests) in Replacement Process as already established with their original queue submission.</t>
    </r>
  </si>
  <si>
    <t>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For those resources in the expedited process or transition cycle 1, they have the option of staying where they are or going through the new expedited Generation Facility Replacement process. (those decisions will be based on the point in time a Generation Facility Replacement proposal is made, filed and approved by FERC)                                      For existing queue positions in transition cycle 2 and beyond, they would be moved to the proposed expedited Generation Facility Replacement process</t>
  </si>
  <si>
    <r>
      <t xml:space="preserve">Any Replacement Generating Facility must connect to the Transmission System at the same or electrically equivalent Point of Interconnection (i.e. same voltage level at the interconnecting substation) as the Existing Generating Facility.
</t>
    </r>
    <r>
      <rPr>
        <sz val="10"/>
        <color indexed="10"/>
        <rFont val="Arial"/>
        <family val="2"/>
      </rPr>
      <t>PJM Comment: Part of this Solution Option (electrically equivalent POI) is presently out of scope of Issue Charge. Issue Charge states different POIs are out of scope.</t>
    </r>
  </si>
  <si>
    <r>
      <t xml:space="preserve">Replacement generation resource is not required to be located at the same Point of Interconnection (POI) as the Deactivation generation resource. If interconnecting to same POI or different breakers within the same substation, expedited evaluation of generator retire-replacement via a stand alone Generation Facility Replacement process outside of PJM's New Service Request Process. 
</t>
    </r>
    <r>
      <rPr>
        <sz val="10"/>
        <color indexed="10"/>
        <rFont val="Arial"/>
        <family val="2"/>
      </rPr>
      <t xml:space="preserve">PJM Comment: Part of this Solution Option (different breakers within same substation) is presently out of scope of Issue Charge. Issue Charge states different POIs are out of scope.  In addition, suggest adding for clarity that Replacement generation resources at different POIs will continue to be processed in PJM's Cycle Process along with all other interconnection requests. </t>
    </r>
  </si>
  <si>
    <r>
      <t xml:space="preserve">Replacement resource to be located as PJM defines Point of Interconnection (POI), i.e., “ ‘point or points’, where the Interconnection Facilities connect with the Transmission System”, which could include electrically equivalent "points" of interconnection that are within 1 mile of the original Point of Interconnection with the Transmission System. The term "same Point of Interconnection (POI)" as the Deactivation generation resource in the IC/PS was used for administrative ease, not technical determination in the IC/PS.         
</t>
    </r>
    <r>
      <rPr>
        <sz val="10"/>
        <color indexed="10"/>
        <rFont val="Arial"/>
        <family val="2"/>
      </rPr>
      <t>PJM Comment: This Solution Option is presently out of scope of Issue Charge. Issue Charge states different POIs are out of scope.</t>
    </r>
  </si>
  <si>
    <r>
      <t xml:space="preserve">1.) Application: To initiate and establish a new generation replacement request, the replacement resource applicant will submit a replacement resource request; the existing generating resource has CIRs and has submitted to PJM a deactivation notice or notification of the anticipated date range of deactivation;  A notice of intent to transfer CIRs has been submitted before they expire. 
</t>
    </r>
    <r>
      <rPr>
        <sz val="10"/>
        <color indexed="10"/>
        <rFont val="Arial"/>
        <family val="2"/>
      </rPr>
      <t>PJM Comment: providing a range of dates for deactivating resource is a change to the Deactivation Process.</t>
    </r>
    <r>
      <rPr>
        <sz val="10"/>
        <rFont val="Arial"/>
        <family val="2"/>
      </rPr>
      <t xml:space="preserve">
2.) Deposit: The replacement resource shall submit a deposit of $60,000.            
                                                                                                                                                                                                                                                                                                                                                                                                                                                                                              3.) Consultant Fee: The replacement resource shall submit a deposit for third-party consulting assistance for PJM expedited study reviews to meet 180-day completion                                                                                                                                                                              
</t>
    </r>
  </si>
  <si>
    <t xml:space="preserve">PJM shall tender a draft pro forma amended GIA or GIAs within 30 Calendar Days following approval of Replacement Resource as part of the New Generation Replacement Resource process that occurs as a stand-alone process outside of the current new interconnection service request, i.e., new generator replacement process.                                                      </t>
  </si>
  <si>
    <t xml:space="preserve">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
</t>
  </si>
  <si>
    <r>
      <t xml:space="preserve">The scope of reliability studies includes short circuit and stability analyses, as necessary to ensure reliability conditions. A thermal power flow study would not be required. 
</t>
    </r>
    <r>
      <rPr>
        <sz val="12"/>
        <rFont val="Calibri"/>
        <family val="2"/>
      </rPr>
      <t xml:space="preserve">       </t>
    </r>
  </si>
  <si>
    <t xml:space="preserve">All Resources, including Storage Devices, provided that the existing generating resource has CIRs, have submitted to PJM (1) a deactivation notice or notification of the anticipated date of deactivation or (2) A notice of intent to transfer CIRs submitted before the end of the one-year period following submittal of deactivation notice or date range of anticipated deactivation. This process will occur as a stand-alone process outside the current new interconnection service request process, i.e., the new generator replacement process.                                   
</t>
  </si>
  <si>
    <t xml:space="preserve">All generation resources, including energy storage, provided that the resources have CIRs (i.e. Generation Capacity Resource). The same CIR holder for both the deactivation resource and the replacement resource. A deactivation notice submitted to PJM or notification of anticipated date of retirement submitted to PJM. Expedited evaluation of generator retire-replacement ("Generator Retirement Process") via a stand alone process outside of PJM's New Service Request Process.
</t>
  </si>
  <si>
    <t xml:space="preserve">All Resources, including Storage Devices, provided that the existing generating resource has CIRs, have submitted to PJM (1) a deactivation notice or notification of the anticipated date of deactivation or (2) A notice of intent to transfer CIRs submitted before the end of the one-year period following submittal of deactivation notice or date of anticipated deactivation. This process will occur as a stand-alone process outside the current new interconnection service request process, i.e., the new generator replacement process.
</t>
  </si>
  <si>
    <r>
      <t xml:space="preserve">Additonal language to existing defintion/requirements pertaining to Generating Facility Replacement Requests; </t>
    </r>
    <r>
      <rPr>
        <i/>
        <sz val="10"/>
        <color indexed="8"/>
        <rFont val="Arial"/>
        <family val="2"/>
      </rPr>
      <t>"for a Generating Facility Replacement, the planned date of cessation of operation for the Existing Generating Facility, notification of anticipated date of retirement submitted to PJM or actual date if the Existing Generating Facility already has ceased commercial operations, the expected Commercial Operation Date of the replacement facility and requested Interconnection Ser</t>
    </r>
    <r>
      <rPr>
        <sz val="10"/>
        <color indexed="8"/>
        <rFont val="Arial"/>
        <family val="2"/>
      </rPr>
      <t xml:space="preserve">vice." 
</t>
    </r>
  </si>
  <si>
    <r>
      <t xml:space="preserve">CIR Transfer for Existing Generator/Generation Replacement process commences with (1) request submitted at least one (1) year prior to the date that the Existing Generating Resource will cease operation unless the Existing Generating Resource is in suspension or in Forced Outage, (2) request must include the planned date of cessation of operation for the Existing Generating Resource or anticipated date of planned cessation of operation </t>
    </r>
    <r>
      <rPr>
        <sz val="12"/>
        <rFont val="Calibri"/>
        <family val="2"/>
      </rPr>
      <t xml:space="preserve">for the Existing Generating Resource; and (3) the expected Commercial Operation Date for the Replacement Generating Resource. 
</t>
    </r>
  </si>
  <si>
    <r>
      <rPr>
        <sz val="10"/>
        <color indexed="36"/>
        <rFont val="Calibri"/>
        <family val="2"/>
      </rPr>
      <t>•</t>
    </r>
    <r>
      <rPr>
        <sz val="10"/>
        <color indexed="36"/>
        <rFont val="Arial"/>
        <family val="2"/>
      </rPr>
      <t xml:space="preserve">Application Phase (Application review, deficiency review period, kickoff/scoping call). ~60 days.
</t>
    </r>
    <r>
      <rPr>
        <sz val="10"/>
        <color indexed="36"/>
        <rFont val="Calibri"/>
        <family val="2"/>
      </rPr>
      <t>•</t>
    </r>
    <r>
      <rPr>
        <sz val="10"/>
        <color indexed="36"/>
        <rFont val="Arial"/>
        <family val="2"/>
      </rPr>
      <t xml:space="preserve">Impact Study Phase (intitial screening assessment to determine if any thermal/short circuit capability/headroom being taken from system (i.e. no "material adverse impacts"), run any necessary thermal powerflow and short circuit analyses). ~90 days.
</t>
    </r>
    <r>
      <rPr>
        <sz val="10"/>
        <color indexed="36"/>
        <rFont val="Calibri"/>
        <family val="2"/>
      </rPr>
      <t>•</t>
    </r>
    <r>
      <rPr>
        <sz val="10"/>
        <color indexed="36"/>
        <rFont val="Arial"/>
        <family val="2"/>
      </rPr>
      <t xml:space="preserve">Facilities Study Phase (TO Fac Study: new interconnection facilities, metering/relaying, etc)(complete Stability study)(Developer receives a "Replacement Generation Interconnection Study" report which includes the Impact Study results and Facilities Study results)(Developer also receives a draft GIA). ~180 days.
</t>
    </r>
    <r>
      <rPr>
        <sz val="10"/>
        <color indexed="36"/>
        <rFont val="Calibri"/>
        <family val="2"/>
      </rPr>
      <t>•</t>
    </r>
    <r>
      <rPr>
        <sz val="10"/>
        <color indexed="36"/>
        <rFont val="Arial"/>
        <family val="2"/>
      </rPr>
      <t>GIA Negotiation Phase (30 days for Developer to provide 100% security (Decision Point))(Another 30 days to execute the GIA). ~60 days. (Similar to Cycle Process GIA Negotiation Phase)</t>
    </r>
  </si>
  <si>
    <t>A (PJM)</t>
  </si>
  <si>
    <t>All resources provided that the resource has CIRs (i.e. Generation Capacity Resources) &amp; the resource has submitted an official deactivation notice to PJM
(Status Quo)</t>
  </si>
  <si>
    <t xml:space="preserve">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
</t>
  </si>
  <si>
    <t xml:space="preserve">Status Quo - no change to Material Modification definition. </t>
  </si>
  <si>
    <t>A deactivation notice submitted to PJM by the Generation Owner.
Once a deactivation notice has been received by PJM, submission of a Replacement Resource application prior to CIRs expiring (1 year after Actual Deactivation Date) for the Replacement resource. 
Submission of the Notice of Intent to Transfer CIRs form along with the Replacement Resource application.</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</si>
  <si>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</si>
  <si>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prioritized serially, in the order in which the Replacement Resource request is received by PJM. Each Replacement Resource request to be assigned a Replacement Resource Request Number.</t>
  </si>
  <si>
    <t>If the Replacement Resource degrades any thermal, short circuit, stability capability available on the system, as compared to the Deactivation Resource, will be deemed a "material adverse impact" to the system.  The Replacement Resource would consume available transmission capability (i.e. headroom)  from the system in excess of what the Deactivation Resource already utilized.  If this occurs, then the Replacement Resource request to be Withdrawn and can enter the Cycle Process to be evaluated and processed in the Cycle Process.</t>
  </si>
  <si>
    <t xml:space="preserve">GIA Requirements similar to GIAs issued for Interconnection requests claiming CIRs in the Gen Interconnection Cycle Process.
</t>
  </si>
  <si>
    <t>Use the latest completed Phase 3 study models of the existing or previous clusters cycle.</t>
  </si>
  <si>
    <t>Interconnection Facility related upgrade costs are 100% allocated to Replacement Gen.
No new reliability analysis driven network upgrades allowed. If network upgrades are identified due to the Replacement Resource, the Replacement Resource should be withdrawn from the Replacement Generation Process and can enter the PJM Cycle Process to be evalauted with other interconnection requests.</t>
  </si>
  <si>
    <t>Only Replacement resources requesting CIRs with their New Service Request application are eligible to claim and transfer CIRs from a Deactivation resource. Energy-only resources cannot claim and transfer CIRs from a Deactivation resource.
(Status Quo)</t>
  </si>
  <si>
    <t>After Application Phase and once Impact Study Phase starts:
Cannot reduce project size (in MW) for CIRs nor MFO.
No fuel change allowed, no POI change allowed, no Site changes allowed.
Equipment changes (Permissible Technological Advancement changes only) can occur and be captured via Necessary Study after GIA.</t>
  </si>
  <si>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occur without triggering a reliability criteria violation and the requirement for a network upgrade.</t>
  </si>
  <si>
    <t>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
(Status Quo)</t>
  </si>
  <si>
    <t xml:space="preserve">Replacement resources shall be processed separately through the new generation replacement resource process.
Note: The CIRs already claimed by New Service Request queue positions prevent the CIRs from expiring per the PJM OATT.  If these New Service Request queue positions in the Cycle Process are withdrawn and the same request is allowed to enter a new Replacement Gen Process concurrently, those CIRs should remain claimed and not expire with the request moving processes.
</t>
  </si>
  <si>
    <r>
      <t xml:space="preserve">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
</t>
    </r>
    <r>
      <rPr>
        <sz val="10"/>
        <color indexed="10"/>
        <rFont val="Arial"/>
        <family val="2"/>
      </rPr>
      <t>PJM Comment: (reference 1st sentence) this Issue Charge (Transferring CIRs) does not seem to cover an Energy-only resource deactivating and a new energy-only replacement resource to claim and transfer those energy-only rights (not CIRs). PJM OATT Part V presently only allows for CIRs to be claimed/transferred (not energy-only MWs).</t>
    </r>
  </si>
  <si>
    <r>
      <t xml:space="preserve">Replacement Resources that have already requested CIRs from an Existing Deactivating Resource through the existing CIR Transfer process or new generation replacement process are eligible to claim and transfer CIRs from a Deactivation resource. Interconnection Customer may request only Energy Only for the Replacement Generating Resource if the Existing Generating Resource has energy only. Interconnection Customer may request either energy and CIRs for the Replacement Generating Resource if the Existing Generating Resource has CIRs. 
</t>
    </r>
    <r>
      <rPr>
        <sz val="12"/>
        <color indexed="10"/>
        <rFont val="Calibri"/>
        <family val="2"/>
      </rPr>
      <t>PJM Comment: Part of this Solution Option covers an Energy-only resource deactivating and a new energy-only replacement resource to claim and transfer those energy-only rights (not CIRs). The Issue Charge (Transferring CIRs) does not seem to cover an Energy-only resource deactivating and a new energy-only replacement resource to claim and transfer those energy-only rights (not CIRs). PJM OATT Part V presently only allows for CIRs to be claimed/transferred (not energy-only MWs).</t>
    </r>
  </si>
  <si>
    <r>
      <t xml:space="preserve">The replacement resource, along with the CIRs of the deactivating resource, will be evaluated and processed within 180 days through a new generator replacement process, which is a stand-alone process outside of the current new interconnection services process, i.e., a new generator replacement process. The replacement resource requests will be processed in the order in which PJM receives them.                                                                   </t>
    </r>
    <r>
      <rPr>
        <sz val="12"/>
        <color indexed="10"/>
        <rFont val="Calibri"/>
        <family val="2"/>
      </rPr>
      <t>PJM Comment: this Solution Option should address the Design Component of how to establish Priority and which model to use.</t>
    </r>
  </si>
  <si>
    <r>
      <t xml:space="preserve">Replacement resource with transferred CIRs would proceed through separate generator replacement process.
Two-phase study process: 
 - Replacement Impact + Reliability Studies (RIS + RAS)
 - Facilities study (if needed)
Target timeline of &lt;270 days
</t>
    </r>
    <r>
      <rPr>
        <sz val="10"/>
        <color indexed="10"/>
        <rFont val="Arial"/>
        <family val="2"/>
      </rPr>
      <t>PJM Comment: RAS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seems to be out of scope to be changed with this Issue Charge. Recommend just removing RAS piece of this Solution Option and the rest of it can remain.</t>
    </r>
    <r>
      <rPr>
        <sz val="10"/>
        <rFont val="Arial"/>
        <family val="2"/>
      </rPr>
      <t xml:space="preserve">
</t>
    </r>
  </si>
  <si>
    <r>
      <t xml:space="preserve">Note: The CIRs already claimed on time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9.5"/>
        <rFont val="Calibri"/>
        <family val="2"/>
      </rPr>
      <t>·</t>
    </r>
    <r>
      <rPr>
        <sz val="9.5"/>
        <rFont val="Arial"/>
        <family val="2"/>
      </rPr>
      <t xml:space="preserve">Requests in Expedited Process/Fast Lane (AE1-AG1) remain in Expedited Process/Fast Lane.
·Requests in Transition Cycle #1 (TC1) (AE1-AG1) remain in TC1 - TC1 is scheduled to start in Jan 2024 and be completed 3Q 2025.
·Requests in Transition Cycle #2 (TC2) (AG2-AH1) - requests would be eligible to be moved to new Replacement Gen Process. Maintain existing queue priority (between other Replacement Gen Requests) in Replacement Process as already established with their original queue submission. </t>
    </r>
    <r>
      <rPr>
        <sz val="9.5"/>
        <color indexed="10"/>
        <rFont val="Arial"/>
        <family val="2"/>
      </rPr>
      <t xml:space="preserve"> Note: some additional clarity needed here to take into account the possible overlapping of 1) FERC Approval of any such Replacement Gen Process and 2) TC2 schedule to determine if TC2 projects eligible to Transition.</t>
    </r>
    <r>
      <rPr>
        <sz val="9.5"/>
        <rFont val="Arial"/>
        <family val="2"/>
      </rPr>
      <t xml:space="preserve">
·Requests in Cycle #1 (AH2 &amp; beyond) - requests would be eligible to be moved to new Replacement Gen Process. Maintain existing queue priority (between other Replacement Gen Requests) in Replacement Process as already established with their original queue submission.</t>
    </r>
  </si>
  <si>
    <t>CIR transfers posted on new Resource Replacement webpage after the study results are completed and provided to the Replacement Resource.</t>
  </si>
  <si>
    <t>No priority among Replacement requests.  PJM/TO study on rolling quarterly increments (aligned with PJM headroom studies). For those that provide third-party study results, PJM will review studies in order as they are provided.</t>
  </si>
  <si>
    <t xml:space="preserve">The facilities study would identify estimates of the cost and time to construct any required interconnection facilities. </t>
  </si>
  <si>
    <t xml:space="preserve">PJM studies would identify if there are Material Adverse Impacts as a result of the interconnection of the replacement generator.  IC given opportunity to amend to remove MAI. </t>
  </si>
  <si>
    <t>Replacement Resource must have submitted Notice of CIR transfer and Replacement Resource Request.  Replacement resouce shall submit deposit of $60,0000. Replacement Resource shall submit a consultant fee for third-party consultants to provide expedited study review.</t>
  </si>
  <si>
    <t>Site control requirements are status quo and equal to New Service Requests. Replacement Resources have 30 days from receiving Replacement Resource study results to initiate Facilities Study or tender a draft GIA.</t>
  </si>
  <si>
    <t>Requirements same as New Services Request. New section of OATT to include Generator Replacement Process.</t>
  </si>
  <si>
    <t xml:space="preserve">Applications can be submitted at any time. </t>
  </si>
  <si>
    <t>Replacement resources studied in a new stand-alone process. Priority with Interconnection requests not applicable. Use latest completed Phase 3 model for Cycle most recently completed.  Completed studies included in Base Case for next retool.</t>
  </si>
  <si>
    <t>Reliability studies limited to differences between the deactivating generator and replacement generator. Limited to Stability, Short Circuit, and Load Flow.</t>
  </si>
  <si>
    <t>Study all replacements in the transition plan at once.  If no upgrades are required, they move from the queue to the Generator Repalcement Process.  Address changes to the model during relevant retool periods.</t>
  </si>
  <si>
    <t>After study is complete, only equipment changes allowed and can be captured via Necessary Study after GIA.</t>
  </si>
  <si>
    <t>Any Replacement Resource must connect to the Transmission System at the same or electrically equivalent Point of Interconnection (i.e. same voltage level at the interconnecting substation) as the Existing Generating Facility. **Pending change to IC</t>
  </si>
  <si>
    <t>The resource replacement process will be evaluated through a stand-alone process that is not subject to the conventional interconnection queue process timeline and with limited studies limited to determining the impact of differences between the Deactivating Generator and Replacement Generator.  If PJM/TOs perform the studies, PJM to share the results of the study within 90 days.  PJM to allow the use of pre-approved consultants for expedited study and will provide a determination on the provided results. PJM/TOs to provide their review of the results and the determination on the results of the studies within 30-days of delivery of the results. Use of pre-approved consultants removes liability for study delays past the 90 days.</t>
  </si>
  <si>
    <t>All resources provided that the resource has CIRs (i.e. Generation Capacity Resources) and the resource has submitted a deactivation notice to PJM or the resource has submitted an NOI to Transfer CIRs form to PJM, provided that the effectiveness of the Transfer of the CIRs is conditioned on submission of a deactivation notice to PJM.</t>
  </si>
  <si>
    <t>1. Deactivating resource is an eligible deactivating resource (see Design Component 1)
2. Replacement resource is an eligible replacement resource (see Design Component 2)
3. CIR Transfer process has been initiated by the deactivating resource (see Design Component 8).
4. New service request has been submitted by the replacement resource (see Design Component 14)
5. Replacement resource entity may be the same entity or a different entity from the deactivating resource (see Design Component 27).</t>
  </si>
  <si>
    <t>“Material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that is currently in or has advanced beyond Phase I study. 
"Material Adverse Impact" shall mean any of the following:
1. Power flow impacts on overloaded Tx elements are &gt;5 MW AND &gt;1% of facility rating, OR if DFAX is &gt;5% AND &gt;3% of facility rating
2. Short circuit duty increases that are greater than 100 amps
Adding intermittent generating capacity (e.g., solar or wind) to an existing standalone storage replacement request, increasing intermittent generating or storage capacity from an existing replacement request that does not exceed the total CIRs requested should not automatically be deemed a Material Modification or a Material Adverse Impact.</t>
  </si>
  <si>
    <t>Any Replacement Generating Facility (RGF) must connect to the Transmission System at the same or electrically equivalent POI as the Existing Generating Facility (EGF).
"Electrically-equivalent" shall mean at the same voltage level at the same interconnecting substation (e.g. may connect at an electrically equivalent but different breaker position/bay).</t>
  </si>
  <si>
    <t>The deactivating resource submits a NOI to Transfer CIRs form, which may be submitted prior to submission of a deactivation notice to PJM and the transfer of CIRs may be conditioned on submission of a deactivation notice to PJM. If the form is submitted prior to deactivation, the NOI to Transfer CIRs form must include the anticipated date of effectiveness of the Transfer of CIRs, which shall be before the anticipated energization date of the replacement resource. The Transfer of the CIRs would not be effective, and the replacement resource may not energize, until the deactivating resource has submitted a deactivation notice to PJM, but the study process for the replacement resource will proceed as if the Transfer of CIRs has occurred as of the date of the interconnection service request.
The replacement resource submits an interconnection service request prior to expiration of the CIRs. The request must include the anticipated energization date and COD for the replacement resource. The replacement resource request shall consist of an executed replacement resource study agreement and the deposit. If submitted prior to deactivation of the deactivation resource, the request must also include the anticipated date of effectiveness of the Transfer of CIRs, which shall be before the anticipated energization date of the replacement resource.</t>
  </si>
  <si>
    <t>If the replacement request is submitted to PJM prior to the date of deactivation of the deactivating resource, the COD shall be no later than the later of (i) three years following the submission of the replacement request and (ii) the date of deactivation of the deactivating resource.
If the replacement request is submitted to PJM on or within one year after the date of deactivation of the deactivating resource, the COD shall be no later than three years after the date of submission of the replacement request.
Replacement resource may not be energized or COD prior to the deactivation date of the deactivating resource.</t>
  </si>
  <si>
    <t>The replacement resource, along with the CIRs of the deactivating resource, will be evaluated and processed through the new generator replacement process as a stand-alone process, separate and outside of the current new interconnection services request process. The generator replacement resource requests in the new generator replacement process will be processed in the order PJM receives the requests.</t>
  </si>
  <si>
    <t>Transfers of CIRs are evaluated through System Impact Studies (SIS) performed by PJM (including load flow and short circuit). SIS for transfers should use the base case from the current or most recent Standard Cycle Process Phase 1 model.</t>
  </si>
  <si>
    <t>RGF should have the option to waive the FS.</t>
  </si>
  <si>
    <t>If the replacement generating facility causes a "material adverse impact" (MAI, as defined in Design Component 4), the interconnection request is denied and can only proceed through the "New Interconnection Service Request" process.
Generators with CIRs could choose to resubmit new interconnection requests through the replacement generator process, subject to the same COD restrictions in Design Component 9.</t>
  </si>
  <si>
    <t xml:space="preserve">1.) Application: To initiate and establish a new generation replacement request, the replacement resource applicant will submit a replacement resource request; the existing generating resource has CIRs and has submitted to PJM a deactivation notice or has conditioned the transfer of the CIRs on submission of a deactivation notice to PJM;  if the deactivating resource has submitted a deactivation notice, a notice of intent to transfer CIRs has been submitted before they expire. 
2.) Deposit: The replacement resource shall submit a deposit of $60,000.            
                                                                                                                                                                                                                                                                                                                                                                                                                                                                                              3.) Consultant Fee: The replacement resource shall submit a deposit for third-party consulting assistance for PJM expedited study reviews to meet 180-day completion                                                                                                                                                                              </t>
  </si>
  <si>
    <t>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other than to an affiliate of the deactivating resource (if the deactivating resource is the IC), until such date as the Replacement Generating Facility achieves commercial operation.</t>
  </si>
  <si>
    <t>IC may submit a Generation Facility Replacement application anytime prior to CIRs expiring, which is 1 year after the Actual Deactivation Date. For the avoidance of doubt, the IC may submit the application prior to the deactivation date.</t>
  </si>
  <si>
    <t>Screening criteria includes an assessment of whether the replacement resource would trigger network upgrades. If so, it would not be eligible for this expedited process. Study would evaluate incremental impacts of replacement resource compared to deactivating resource. Analysis would also evaluate system reliability with neither resource for the period when neither is operating, if any.</t>
  </si>
  <si>
    <t>Interconnection facility related upgrades, if any, are 100% cost allocated to the Replacement Resource.
No new reliability analysis driven network upgrades are allowed. If network upgrades are identified due to the Replacement Resource, the Replacement Resource should be withdrawn from the Replacement Generation Process and can enter the PJM Cycle Process to be evaluated with other interconnection requests.</t>
  </si>
  <si>
    <t>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·Requests in Expedited Process/Fast Lane (AE1-AG1) remain in Expedited Process/Fast Lane.
·Requests in Transition Cycle #1 (TC1) (AE1-AG1) remain in TC1 - TC1 is scheduled to start in Jan 2024 and be completed 3Q 2025.
·Requests in Transition Cycle #2 (TC2) (AG2-AH1) - requests would be eligible to be moved to new Replacement Gen Process. Maintain existing queue priority (between other Replacement Gen Requests) in Replacement Process as already established with their original queue submission. Changes to fuel type or intermittent generating capacity (that doesn't exceed CIRs) shall not be automatically deemed a MM or MAI when resubmitted/moved to new process.
·Requests in Cycle #1 (AH2 &amp; beyond) - requests would be eligible to be moved to new Replacement Gen Process. Maintain existing queue priority (between other Replacement Gen Requests) in Replacement Process as already established with their original queue submission. Changes to fuel type or intermittent generating capacity (that doesn't exceed CIRs) shall not be automatically deemed a MM or MAI when resubmitted/moved to new process.</t>
  </si>
  <si>
    <t>Only Replacement resources requesting CIRs with their New Service Request application are eligible to claim and transfer CIRs from a deactivating resource. Energy-only resources cannot claim and transfer CIRs from a deactivating resource.</t>
  </si>
  <si>
    <t>After Application Phase and once Impact Study Phase starts:
Cannot reduce project size (in MW) in regards to CIRs nor MFO. 
No fuel change allowed (subject to below), no POI change allowed, no Site changes allowed.
Equipment changes (Permissible Technological Advancement changes only) can occur and be captured via Necessary Study after GIA.
Fuel changes may be allowed in following circumstances (and the below are not automatically deemed material modifications or a material adverse impact): 
(1) Adding storage to any intermittent generating facility (i.e., solar or wind), so long as the CIRs originally requested are not exceeded
(2) Adding intermittent generation to any storage-only request (i.e., adding BESS to solar or wind only), so long as the CIRs originally requested are not exceeded
(3) Increasing intermittent generation in request (i.e., adding more solar), so long as the CIRs originally requested are not exceeded.</t>
  </si>
  <si>
    <t>"Material Adverse Impact" shall mean any of the following:
1. Power flow impacts on overloaded Tx elements are &gt;5 MW AND &gt;1% of facility rating, OR if DFAX is &gt;5% AND &gt;3% of facility rating
2. Short circuit duty increases that are greater than 100 amps</t>
  </si>
  <si>
    <t xml:space="preserve">
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t>
  </si>
  <si>
    <t>B (Gabel Associates)</t>
  </si>
  <si>
    <t>Solution options added by MN8 Energy</t>
  </si>
  <si>
    <t>Any Replacement Generating Facility (RGF) must connect to the Tx System at the same or electrically equivalent POI as the Existing Generating Facility (EGF).
"Electrically-equivalent" shall mean at the same voltage level at the same interconnecting substation, or an adjacent facility within 1000 feet.</t>
  </si>
  <si>
    <t xml:space="preserve">RGF must have a planned COD of no more than 3 years from the deactivation of the EGF. RGF cannot be energized prior to deactivation of the EGF.
</t>
  </si>
  <si>
    <t>If the RGF causes a "material adverse impact" (MAI, as defined in DC #4), the IR is denied and can only proceed through the "New Interconnection Service Request" process.
Generators could choose to resubmit new IRs through the GR process.</t>
  </si>
  <si>
    <t>C (PowerTransitions)</t>
  </si>
  <si>
    <t>PJM highlighted possible out-of-scope items</t>
  </si>
  <si>
    <r>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t>
    </r>
    <r>
      <rPr>
        <b/>
        <sz val="10"/>
        <rFont val="Arial"/>
        <family val="2"/>
      </rPr>
      <t>that is currently in or has advanced beyond Phase I study</t>
    </r>
    <r>
      <rPr>
        <sz val="10"/>
        <rFont val="Arial"/>
        <family val="2"/>
      </rPr>
      <t xml:space="preserve">. </t>
    </r>
    <r>
      <rPr>
        <b/>
        <sz val="10"/>
        <rFont val="Arial"/>
        <family val="2"/>
      </rPr>
      <t>Fuel type changes should not automatically be deemed a MM.</t>
    </r>
    <r>
      <rPr>
        <sz val="10"/>
        <rFont val="Arial"/>
        <family val="2"/>
      </rPr>
      <t xml:space="preserve">
</t>
    </r>
  </si>
  <si>
    <r>
      <rPr>
        <sz val="10"/>
        <color indexed="8"/>
        <rFont val="Calibri"/>
        <family val="2"/>
      </rPr>
      <t>•</t>
    </r>
    <r>
      <rPr>
        <sz val="10"/>
        <color indexed="8"/>
        <rFont val="Arial"/>
        <family val="2"/>
      </rPr>
      <t xml:space="preserve">Application Phase (Application review, deficiency review period, kickoff/scoping call). ~60 days.
</t>
    </r>
    <r>
      <rPr>
        <sz val="10"/>
        <color indexed="8"/>
        <rFont val="Calibri"/>
        <family val="2"/>
      </rPr>
      <t>•</t>
    </r>
    <r>
      <rPr>
        <sz val="10"/>
        <color indexed="8"/>
        <rFont val="Arial"/>
        <family val="2"/>
      </rPr>
      <t xml:space="preserve">Impact Study Phase (intitial screening assessment to determine if any thermal/short circuit capability/headroom being taken from system (i.e. no "material adverse impacts"), run any necessary thermal powerflow and short circuit analyses). ~90 days.
</t>
    </r>
    <r>
      <rPr>
        <sz val="10"/>
        <color indexed="8"/>
        <rFont val="Calibri"/>
        <family val="2"/>
      </rPr>
      <t>•</t>
    </r>
    <r>
      <rPr>
        <sz val="10"/>
        <color indexed="8"/>
        <rFont val="Arial"/>
        <family val="2"/>
      </rPr>
      <t xml:space="preserve">Facilities Study Phase (TO Fac Study: new interconnection facilities, metering/relaying, etc)(complete Stability study)(Developer receives a "Replacement Generation Interconnection Study" report which includes the Impact Study results and Facilities Study results)(Developer also receives a draft GIA). ~180 days.
</t>
    </r>
    <r>
      <rPr>
        <sz val="10"/>
        <color indexed="8"/>
        <rFont val="Calibri"/>
        <family val="2"/>
      </rPr>
      <t>•</t>
    </r>
    <r>
      <rPr>
        <sz val="10"/>
        <color indexed="8"/>
        <rFont val="Arial"/>
        <family val="2"/>
      </rPr>
      <t>GIA Negotiation Phase (30 days for Developer to provide 100% security (Decision Point))(Another 30 days to execute the GIA). ~60 days. (Similar to Cycle Process GIA Negotiation Phase)</t>
    </r>
  </si>
  <si>
    <t>Model Assumptions (ie what model or cycle model to use)
Priority between Replacement Resource requests and Interconnection Requests/Cycles in the Cycle Process
(More Detailed Description added in tab 2a of Matrix for additional clarity considerations)</t>
  </si>
  <si>
    <t>D (IMM)</t>
  </si>
  <si>
    <r>
      <t>All resources including storage devices provided that the resource has requested CIRs with their New Service Request application (i.e. requested to be a Generation Capacity Resource)</t>
    </r>
    <r>
      <rPr>
        <sz val="10"/>
        <color indexed="10"/>
        <rFont val="Arial"/>
        <family val="2"/>
      </rPr>
      <t xml:space="preserve"> Replacement resources must agree to offer their capacity in capacity auctions</t>
    </r>
    <r>
      <rPr>
        <sz val="10"/>
        <color indexed="53"/>
        <rFont val="Arial"/>
        <family val="2"/>
      </rPr>
      <t>.</t>
    </r>
  </si>
  <si>
    <t xml:space="preserve">All resources provided that the resource has CIRs (i.e. Generation Capacity Resources) &amp; the resource has submitted an official deactivation notice to PJM. The result is not a bilateral transfer but a return of the CIRs to the grid to increase headroom for the next resource(s) in the queue. 
</t>
  </si>
  <si>
    <r>
      <t xml:space="preserve">Use of CIRs by  new resources defined by standard PJM planning criteria. POI requirements for replacement resources should be per existing tariff. </t>
    </r>
    <r>
      <rPr>
        <sz val="10"/>
        <color indexed="10"/>
        <rFont val="Arial"/>
        <family val="2"/>
      </rPr>
      <t>This is regardless of any change to the Issue Charge</t>
    </r>
    <r>
      <rPr>
        <sz val="10"/>
        <color indexed="53"/>
        <rFont val="Arial"/>
        <family val="2"/>
      </rPr>
      <t>.</t>
    </r>
  </si>
  <si>
    <r>
      <t xml:space="preserve">The new holder of the CIRs will receive CIRs based on the ICAP value of the new resource.
The replacement gen request has no upper limit on the CIRs they are requesting. CIRs awarded based on available headroom and completion of required tranmission enhancements required as per normal planning process. </t>
    </r>
    <r>
      <rPr>
        <sz val="10"/>
        <color indexed="10"/>
        <rFont val="Arial"/>
        <family val="2"/>
      </rPr>
      <t>The replacement resource must agree to offer capacity in capacity  auctions</t>
    </r>
    <r>
      <rPr>
        <sz val="10"/>
        <color indexed="53"/>
        <rFont val="Arial"/>
        <family val="2"/>
      </rPr>
      <t>.</t>
    </r>
  </si>
  <si>
    <r>
      <t>Priority will depend on whether the new resource solves reliability issues that would otherwise require an RMR</t>
    </r>
    <r>
      <rPr>
        <sz val="10"/>
        <color indexed="10"/>
        <rFont val="Arial"/>
        <family val="2"/>
      </rPr>
      <t xml:space="preserve"> and whether new resources agree to capacity must offer obligation</t>
    </r>
    <r>
      <rPr>
        <sz val="10"/>
        <color indexed="53"/>
        <rFont val="Arial"/>
        <family val="2"/>
      </rPr>
      <t>.</t>
    </r>
  </si>
  <si>
    <t xml:space="preserve">
Facilities Studies are performed during the Cycle Process.
In Phase 2, the Facilities Study for Interconnection Facilities is done (if required).
In Phase 3, the  Facilities Study for Network Upgrades is done (if required).</t>
  </si>
  <si>
    <r>
      <t>1. Deactivating resource must have CIRs
2. Deactivating resource must give formal deactivation notice</t>
    </r>
    <r>
      <rPr>
        <b/>
        <sz val="10"/>
        <rFont val="Arial"/>
        <family val="2"/>
      </rPr>
      <t xml:space="preserve"> or must give notice of intent to deactivate on a future year</t>
    </r>
    <r>
      <rPr>
        <sz val="10"/>
        <rFont val="Arial"/>
        <family val="2"/>
      </rPr>
      <t xml:space="preserve">
3. Replacement resource submits New Service Request
4. Deactivating resource submits NOI to Transfer CIRs form, which can be submitted along with New Service Request or ex post
5. </t>
    </r>
    <r>
      <rPr>
        <b/>
        <sz val="10"/>
        <rFont val="Arial"/>
        <family val="2"/>
      </rPr>
      <t xml:space="preserve">Transfer can be between the same entity or a different one
6. CIR transfers that would be deemed material modifications are eligible for generator replacement (GR) fast track process
</t>
    </r>
    <r>
      <rPr>
        <b/>
        <sz val="10"/>
        <color indexed="10"/>
        <rFont val="Arial"/>
        <family val="2"/>
      </rPr>
      <t>PJM Comment: providing a Notice of Intent to deactivate for deactivating resource is a change to the Deactivation Process.</t>
    </r>
  </si>
  <si>
    <r>
      <t xml:space="preserve">Any Replacement Generating Facility must connect to the Transmission System at the same or electrically equivalent Point of Interconnection (i.e. same voltage level at the interconnecting substation) as the Existing Generating Facility.
</t>
    </r>
    <r>
      <rPr>
        <sz val="8"/>
        <color indexed="10"/>
        <rFont val="Arial"/>
        <family val="2"/>
      </rPr>
      <t>Note: this Solution Option subject to change pending any proposed changes to the Issue Charge at the PC.</t>
    </r>
  </si>
  <si>
    <t xml:space="preserve">All generation resources, including energy storage, provided that the resources have CIRs.
Expedited evaluation of generator retire-replacement via a stand alone Generation Facility Replacement process outside of PJM's New Service Request Process. 
</t>
  </si>
  <si>
    <r>
      <rPr>
        <sz val="10"/>
        <rFont val="Arial"/>
        <family val="2"/>
      </rPr>
      <t xml:space="preserve">All resources provided that the resource has CIRs (i.e. Generation Capacity Resources) &amp; the resource has submitted an official deactivation notice to PJM. The result is not a bilateral transfer but a return of the CIRs to the grid to increase headroom for the next resource(s) in the queue. </t>
    </r>
    <r>
      <rPr>
        <sz val="10"/>
        <color indexed="53"/>
        <rFont val="Arial"/>
        <family val="2"/>
      </rPr>
      <t xml:space="preserve">
</t>
    </r>
    <r>
      <rPr>
        <sz val="10"/>
        <color indexed="10"/>
        <rFont val="Arial"/>
        <family val="2"/>
      </rPr>
      <t>PJM Comment: removal of the bilateral transfer of CIRs from Deactivation resource owner to a new planned generation interconnection resource is out of scope of this present Issue Charge. The Issue Charge is seeking to keep the process/concept to allow a transfer of CIRs and to enhance such process (not remove it).</t>
    </r>
  </si>
  <si>
    <r>
      <t xml:space="preserve">The CIRs are not transferred bilaterally. The CIRs are made available to the next resource(s) in the queue.
</t>
    </r>
    <r>
      <rPr>
        <sz val="10"/>
        <color indexed="10"/>
        <rFont val="Arial"/>
        <family val="2"/>
      </rPr>
      <t>PJM Comment: removal of the bilateral transfer of CIRs from Deactivation resource owner to a new planned generation interconnection resource is out of scope of this present Issue Charge. The Issue Charge is seeking to keep the process/concept to allow a transfer of CIRs and to enhance such process (not remove it).</t>
    </r>
  </si>
  <si>
    <t xml:space="preserve">material modification is not applicable to the Replacement process. Replacement process will screen for Material Adverse Impact.  </t>
  </si>
  <si>
    <t>Transfers of CIRs are evaluated through System Impact Studies (SIS) performed by PJM (including load flow and short circuit). SIS for transfers should use the base case from the latest model from the current active or most recent cluster from the Standard Cycle Process.</t>
  </si>
  <si>
    <t>J</t>
  </si>
  <si>
    <t>K</t>
  </si>
  <si>
    <t>L</t>
  </si>
  <si>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that is currently in or has advanced beyond Phase I study. Fuel type changes should not automatically be deemed a MM.
</t>
  </si>
  <si>
    <t>Any Replacement Generating Facility must connect to the Transmission System at the same or electrically equivalent Point of Interconnection (i.e. same voltage level at the interconnecting substation) as the Existing Generating Facility.</t>
  </si>
  <si>
    <t>•Application Phase (Application review, deficiency review period, kickoff/scoping call). ~60 days.
•Impact Study Phase (intitial screening assessment to determine if any thermal/short circuit capability/headroom being taken from system (i.e. no "material adverse impacts" using the definition from Design Component 25), run any necessary thermal powerflow and short circuit analyses). ~90 days.
•Facilities Study Phase (TO Fac Study: new interconnection facilities, metering/relaying, etc)(complete Stability study)(Developer receives a "Replacement Generation Interconnection Study" report which includes the Impact Study results and Facilities Study results)(Developer also receives a draft GIA). ~180 days.
•GIA Negotiation Phase (30 days for Developer to provide 100% security (Decision Point))(Another 30 days to execute the GIA). ~60 days. (Similar to Cycle Process GIA Negotiation Phase)</t>
  </si>
  <si>
    <t>Replacement Resource requests can be submitted to PJM at any time. There are no defined Replacement Resource request Application window/time periods.</t>
  </si>
  <si>
    <t>Note: The CIRs already claimed on time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·Requests in Expedited Process/Fast Lane (AE1-AG1) remain in Expedited Process/Fast Lane.
·Requests in Transition Cycle #1 (TC1) (AE1-AG1) remain in TC1 - TC1 is scheduled to start in Jan 2024 and be completed 3Q 2025.
·Requests in Transition Cycle #2 (TC2) (AG2-AH1) - requests would be eligible to be moved to new Replacement Gen Process. Maintain existing queue priority (between other Replacement Gen Requests) in Replacement Process as already established with their original queue submission.  Note: some additional clarity needed here to take into account the possible overlapping of 1) FERC Approval of any such Replacement Gen Process and 2) TC2 schedule to determine if TC2 projects eligible to Transition.
·Requests in Cycle #1 (AH2 &amp; beyond) - requests would be eligible to be moved to new Replacement Gen Process. Maintain existing queue priority (between other Replacement Gen Requests) in Replacement Process as already established with their original queue submission.</t>
  </si>
  <si>
    <t>Material Adverse Impact shall mean any of the following:
1. Power flow impacts on overloaded Tx elements are &gt;5 MW AND &gt;1% of facility rating, OR if DFAX is &gt;5% AND &gt;3% of facility rating
2. Short circuit duty increases that are greater than 100 amps
3. PJM System does not maintain Acceptable Transient Voltage Recovery and Acceptable Damping as defined in manual 14B</t>
  </si>
  <si>
    <t>E (MN8 Energy)</t>
  </si>
  <si>
    <t xml:space="preserve">Status Quo. Material modification is not applicable to the Replacement process. Replacement process will screen for Material Adverse Impact.  </t>
  </si>
  <si>
    <t xml:space="preserve">If the Replacement Resource degrades any thermal, short circuit, stability capability available on the system that cannot be mitigated through re-dispatch, as compared to the Deactivation Resource, will be deemed a "material adverse impact" to the system.  Adverse System Impact shall mean the negative effects due to technical or operational limits on conductors or equipment being exceeded that may compromise the safety and reliability of the electric system or an increase in loading that requires network upgrades.  </t>
  </si>
  <si>
    <t xml:space="preserve">If the Replacement Resource degrades any thermal, short circuit, stability capability available on the system that cannot be mitigated through re-dispatch, as compared to the Deactivation Resource, will be deemed a "material adverse impact" to the system.  Adverse System Impact shall mean the negative effects due to technical or operational limits on conductors or equipment being exceeded that may compromise the safety and reliability of the electric system or an increase in loading that requires network upgrades.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</si>
</sst>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7"/>
      <name val="Arial"/>
      <family val="2"/>
    </font>
    <font>
      <b/>
      <sz val="10"/>
      <name val="Arial"/>
      <family val="2"/>
    </font>
    <font>
      <sz val="10"/>
      <color indexed="10"/>
      <name val="Arial"/>
      <family val="2"/>
    </font>
    <font>
      <i/>
      <sz val="10"/>
      <color indexed="8"/>
      <name val="Arial"/>
      <family val="2"/>
    </font>
    <font>
      <strike/>
      <sz val="10"/>
      <color indexed="8"/>
      <name val="Arial"/>
      <family val="2"/>
    </font>
    <font>
      <sz val="10"/>
      <color indexed="49"/>
      <name val="Arial"/>
      <family val="2"/>
    </font>
    <font>
      <sz val="10"/>
      <color indexed="36"/>
      <name val="Arial"/>
      <family val="2"/>
    </font>
    <font>
      <sz val="10"/>
      <color indexed="53"/>
      <name val="Arial"/>
      <family val="2"/>
    </font>
    <font>
      <sz val="10"/>
      <color indexed="56"/>
      <name val="Arial"/>
      <family val="2"/>
    </font>
    <font>
      <sz val="11"/>
      <name val="Calibri"/>
      <family val="2"/>
    </font>
    <font>
      <sz val="12"/>
      <name val="Arial"/>
      <family val="2"/>
    </font>
    <font>
      <sz val="12"/>
      <name val="Calibri"/>
      <family val="2"/>
    </font>
    <font>
      <sz val="11"/>
      <name val="Arial"/>
      <family val="2"/>
    </font>
    <font>
      <sz val="12"/>
      <color indexed="10"/>
      <name val="Calibri"/>
      <family val="2"/>
    </font>
    <font>
      <strike/>
      <sz val="10"/>
      <name val="Arial"/>
      <family val="2"/>
    </font>
    <font>
      <strike/>
      <sz val="12"/>
      <name val="Calibri"/>
      <family val="2"/>
    </font>
    <font>
      <b/>
      <sz val="11"/>
      <name val="Calibri"/>
      <family val="2"/>
    </font>
    <font>
      <sz val="20"/>
      <name val="Calibri"/>
      <family val="2"/>
    </font>
    <font>
      <sz val="20"/>
      <name val="Arial"/>
      <family val="2"/>
    </font>
    <font>
      <sz val="10"/>
      <color indexed="36"/>
      <name val="Calibri"/>
      <family val="2"/>
    </font>
    <font>
      <sz val="9.5"/>
      <name val="Arial"/>
      <family val="2"/>
    </font>
    <font>
      <sz val="9.5"/>
      <name val="Calibri"/>
      <family val="2"/>
    </font>
    <font>
      <sz val="9.5"/>
      <color indexed="10"/>
      <name val="Arial"/>
      <family val="2"/>
    </font>
    <font>
      <sz val="10"/>
      <color indexed="8"/>
      <name val="Calibri"/>
      <family val="2"/>
    </font>
    <font>
      <b/>
      <sz val="10"/>
      <color indexed="10"/>
      <name val="Arial"/>
      <family val="2"/>
    </font>
    <font>
      <sz val="8"/>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36"/>
      <name val="Arial"/>
      <family val="2"/>
    </font>
    <font>
      <sz val="12"/>
      <color indexed="62"/>
      <name val="Calibri"/>
      <family val="2"/>
    </font>
    <font>
      <sz val="12"/>
      <color indexed="49"/>
      <name val="Calibri"/>
      <family val="2"/>
    </font>
    <font>
      <strike/>
      <sz val="12"/>
      <color indexed="49"/>
      <name val="Calibri"/>
      <family val="2"/>
    </font>
    <font>
      <sz val="11"/>
      <color indexed="8"/>
      <name val="Arial"/>
      <family val="2"/>
    </font>
    <font>
      <sz val="11"/>
      <color indexed="49"/>
      <name val="Calibri"/>
      <family val="2"/>
    </font>
    <font>
      <sz val="12"/>
      <color indexed="8"/>
      <name val="Calibri"/>
      <family val="2"/>
    </font>
    <font>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0"/>
    </font>
    <font>
      <b/>
      <sz val="10"/>
      <color rgb="FF7030A0"/>
      <name val="Arial"/>
      <family val="2"/>
    </font>
    <font>
      <sz val="10"/>
      <color rgb="FF00B050"/>
      <name val="Arial"/>
      <family val="2"/>
    </font>
    <font>
      <sz val="10"/>
      <color theme="6" tint="-0.4999699890613556"/>
      <name val="Arial"/>
      <family val="2"/>
    </font>
    <font>
      <sz val="10"/>
      <color theme="9" tint="-0.4999699890613556"/>
      <name val="Arial"/>
      <family val="2"/>
    </font>
    <font>
      <sz val="12"/>
      <color theme="4" tint="-0.24997000396251678"/>
      <name val="Calibri"/>
      <family val="2"/>
    </font>
    <font>
      <sz val="12"/>
      <color theme="8" tint="-0.24997000396251678"/>
      <name val="Calibri"/>
      <family val="2"/>
    </font>
    <font>
      <strike/>
      <sz val="12"/>
      <color theme="8" tint="-0.24997000396251678"/>
      <name val="Calibri"/>
      <family val="2"/>
    </font>
    <font>
      <sz val="10"/>
      <color theme="8" tint="-0.24997000396251678"/>
      <name val="Arial"/>
      <family val="2"/>
    </font>
    <font>
      <sz val="10"/>
      <color theme="9" tint="-0.24997000396251678"/>
      <name val="Arial"/>
      <family val="2"/>
    </font>
    <font>
      <sz val="10"/>
      <color theme="4" tint="-0.24997000396251678"/>
      <name val="Arial"/>
      <family val="2"/>
    </font>
    <font>
      <sz val="10"/>
      <color rgb="FF002060"/>
      <name val="Arial"/>
      <family val="2"/>
    </font>
    <font>
      <sz val="11"/>
      <color theme="1"/>
      <name val="Arial"/>
      <family val="2"/>
    </font>
    <font>
      <sz val="11"/>
      <color theme="8" tint="-0.24997000396251678"/>
      <name val="Calibri"/>
      <family val="2"/>
    </font>
    <font>
      <sz val="12"/>
      <color theme="1"/>
      <name val="Calibri"/>
      <family val="2"/>
    </font>
    <font>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FFFF00"/>
        <bgColor indexed="64"/>
      </patternFill>
    </fill>
    <fill>
      <patternFill patternType="solid">
        <fgColor rgb="FFFF9900"/>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78"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223">
    <xf numFmtId="0" fontId="0" fillId="0" borderId="0" xfId="0" applyAlignment="1">
      <alignment/>
    </xf>
    <xf numFmtId="0" fontId="83" fillId="0" borderId="0" xfId="0" applyFont="1" applyAlignment="1">
      <alignment/>
    </xf>
    <xf numFmtId="0" fontId="83" fillId="33" borderId="0" xfId="0" applyFont="1" applyFill="1" applyAlignment="1">
      <alignment/>
    </xf>
    <xf numFmtId="0" fontId="83" fillId="33" borderId="10" xfId="0" applyFont="1" applyFill="1" applyBorder="1" applyAlignment="1">
      <alignment/>
    </xf>
    <xf numFmtId="0" fontId="83"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84"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81"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82"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85"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64" fillId="0" borderId="0" xfId="0" applyFont="1" applyFill="1" applyAlignment="1">
      <alignment/>
    </xf>
    <xf numFmtId="0" fontId="0" fillId="0" borderId="0" xfId="0" applyAlignment="1">
      <alignment/>
    </xf>
    <xf numFmtId="0" fontId="0" fillId="0" borderId="0" xfId="0" applyAlignment="1">
      <alignment/>
    </xf>
    <xf numFmtId="0" fontId="86" fillId="0" borderId="0" xfId="0" applyFont="1" applyFill="1" applyAlignment="1">
      <alignment horizontal="center" vertical="top"/>
    </xf>
    <xf numFmtId="0" fontId="87" fillId="33" borderId="0" xfId="0" applyFont="1" applyFill="1" applyAlignment="1">
      <alignment horizontal="center"/>
    </xf>
    <xf numFmtId="0" fontId="81" fillId="0" borderId="0" xfId="0" applyFont="1" applyAlignment="1">
      <alignment/>
    </xf>
    <xf numFmtId="0" fontId="0" fillId="0" borderId="13" xfId="0" applyBorder="1" applyAlignment="1">
      <alignment/>
    </xf>
    <xf numFmtId="0" fontId="84" fillId="33" borderId="0" xfId="0" applyFont="1" applyFill="1" applyAlignment="1">
      <alignment horizontal="center"/>
    </xf>
    <xf numFmtId="0" fontId="0" fillId="0" borderId="0" xfId="0" applyAlignment="1">
      <alignment/>
    </xf>
    <xf numFmtId="0" fontId="0" fillId="0" borderId="0" xfId="0" applyAlignment="1">
      <alignment/>
    </xf>
    <xf numFmtId="0" fontId="84" fillId="33" borderId="0" xfId="0" applyFont="1" applyFill="1" applyAlignment="1">
      <alignment horizontal="center"/>
    </xf>
    <xf numFmtId="0" fontId="0" fillId="0" borderId="0" xfId="0" applyAlignment="1">
      <alignment/>
    </xf>
    <xf numFmtId="0" fontId="0" fillId="0" borderId="0" xfId="0" applyAlignment="1">
      <alignment/>
    </xf>
    <xf numFmtId="0" fontId="81" fillId="2" borderId="14" xfId="0" applyFont="1" applyFill="1" applyBorder="1" applyAlignment="1">
      <alignment horizontal="center" vertical="center"/>
    </xf>
    <xf numFmtId="0" fontId="81" fillId="0" borderId="13" xfId="0" applyFont="1" applyBorder="1" applyAlignment="1">
      <alignment/>
    </xf>
    <xf numFmtId="0" fontId="81" fillId="0" borderId="13" xfId="0" applyFont="1" applyBorder="1" applyAlignment="1">
      <alignment wrapText="1"/>
    </xf>
    <xf numFmtId="0" fontId="82" fillId="8" borderId="12" xfId="0" applyFont="1" applyFill="1" applyBorder="1" applyAlignment="1">
      <alignment horizontal="left" vertical="center"/>
    </xf>
    <xf numFmtId="0" fontId="82"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82" fillId="33" borderId="12" xfId="0" applyFont="1" applyFill="1" applyBorder="1" applyAlignment="1">
      <alignment horizontal="left" vertical="center" wrapText="1"/>
    </xf>
    <xf numFmtId="0" fontId="82" fillId="33" borderId="12" xfId="0" applyFont="1" applyFill="1" applyBorder="1" applyAlignment="1">
      <alignment horizontal="center" vertical="center" wrapText="1"/>
    </xf>
    <xf numFmtId="0" fontId="81"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83" fillId="0" borderId="0" xfId="0" applyFont="1" applyBorder="1" applyAlignment="1">
      <alignment/>
    </xf>
    <xf numFmtId="0" fontId="83" fillId="0" borderId="16" xfId="0" applyFont="1" applyBorder="1" applyAlignment="1">
      <alignment/>
    </xf>
    <xf numFmtId="0" fontId="83" fillId="33" borderId="15" xfId="0" applyFont="1" applyFill="1" applyBorder="1" applyAlignment="1">
      <alignment/>
    </xf>
    <xf numFmtId="0" fontId="88" fillId="33" borderId="15" xfId="0" applyFont="1" applyFill="1" applyBorder="1" applyAlignment="1">
      <alignment/>
    </xf>
    <xf numFmtId="0" fontId="83" fillId="33" borderId="17" xfId="0" applyFont="1" applyFill="1" applyBorder="1" applyAlignment="1">
      <alignment/>
    </xf>
    <xf numFmtId="0" fontId="83" fillId="0" borderId="18" xfId="0" applyFont="1" applyBorder="1" applyAlignment="1">
      <alignment/>
    </xf>
    <xf numFmtId="0" fontId="83" fillId="0" borderId="19" xfId="0" applyFont="1" applyBorder="1" applyAlignment="1">
      <alignment/>
    </xf>
    <xf numFmtId="0" fontId="88"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left" vertical="center" wrapText="1"/>
    </xf>
    <xf numFmtId="49" fontId="0" fillId="2" borderId="0" xfId="0" applyNumberFormat="1" applyFont="1" applyFill="1" applyAlignment="1">
      <alignment horizontal="left" vertical="center" wrapText="1"/>
    </xf>
    <xf numFmtId="49" fontId="0" fillId="0" borderId="0" xfId="0" applyNumberFormat="1" applyFont="1" applyAlignment="1">
      <alignment horizontal="left" vertical="center" wrapText="1"/>
    </xf>
    <xf numFmtId="49" fontId="0" fillId="8" borderId="0" xfId="0" applyNumberFormat="1" applyFill="1" applyAlignment="1">
      <alignment horizontal="left" vertical="center" wrapText="1"/>
    </xf>
    <xf numFmtId="49" fontId="0" fillId="2" borderId="0" xfId="0" applyNumberFormat="1" applyFont="1" applyFill="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Border="1" applyAlignment="1">
      <alignment horizontal="left" vertical="center" wrapText="1"/>
    </xf>
    <xf numFmtId="49" fontId="0" fillId="0" borderId="0" xfId="0" applyNumberFormat="1" applyFont="1" applyAlignment="1">
      <alignment horizontal="left" vertical="center"/>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wrapText="1"/>
    </xf>
    <xf numFmtId="0" fontId="0" fillId="0" borderId="0" xfId="0" applyAlignment="1">
      <alignment/>
    </xf>
    <xf numFmtId="49" fontId="0" fillId="0" borderId="0" xfId="0" applyNumberFormat="1" applyFont="1" applyFill="1" applyAlignment="1">
      <alignment horizontal="left" vertical="center" wrapText="1"/>
    </xf>
    <xf numFmtId="0" fontId="0" fillId="0" borderId="0" xfId="0" applyFont="1" applyFill="1" applyAlignment="1">
      <alignment horizontal="left" vertical="center" wrapText="1"/>
    </xf>
    <xf numFmtId="49" fontId="89" fillId="0" borderId="0" xfId="0" applyNumberFormat="1" applyFont="1" applyBorder="1" applyAlignment="1">
      <alignment horizontal="left" vertical="center" wrapText="1"/>
    </xf>
    <xf numFmtId="49" fontId="89" fillId="0" borderId="0" xfId="0" applyNumberFormat="1" applyFont="1" applyAlignment="1">
      <alignment horizontal="left" vertical="center" wrapText="1"/>
    </xf>
    <xf numFmtId="0" fontId="81" fillId="0" borderId="0" xfId="0" applyFont="1" applyAlignment="1">
      <alignment horizontal="center" vertical="center" wrapText="1"/>
    </xf>
    <xf numFmtId="0" fontId="90" fillId="0" borderId="0" xfId="0" applyFont="1" applyBorder="1" applyAlignment="1">
      <alignment horizontal="center" vertical="center" wrapText="1"/>
    </xf>
    <xf numFmtId="0" fontId="81" fillId="0" borderId="0" xfId="0" applyFont="1" applyBorder="1" applyAlignment="1">
      <alignment horizontal="center" vertical="center" wrapText="1"/>
    </xf>
    <xf numFmtId="49" fontId="91" fillId="0" borderId="0" xfId="0" applyNumberFormat="1" applyFont="1" applyAlignment="1">
      <alignment horizontal="left" vertical="center"/>
    </xf>
    <xf numFmtId="0" fontId="0" fillId="0" borderId="0" xfId="0" applyAlignment="1">
      <alignment/>
    </xf>
    <xf numFmtId="0" fontId="0" fillId="0" borderId="0" xfId="0" applyFont="1" applyAlignment="1">
      <alignment horizontal="left" vertical="center"/>
    </xf>
    <xf numFmtId="0" fontId="0" fillId="0" borderId="0" xfId="0" applyFont="1" applyAlignment="1">
      <alignment horizontal="left" vertical="center" wrapText="1"/>
    </xf>
    <xf numFmtId="49" fontId="91" fillId="0" borderId="0" xfId="0" applyNumberFormat="1" applyFont="1" applyAlignment="1">
      <alignment horizontal="left" vertical="center" wrapText="1"/>
    </xf>
    <xf numFmtId="49" fontId="91" fillId="0" borderId="0" xfId="0" applyNumberFormat="1" applyFont="1" applyAlignment="1">
      <alignment horizontal="left" vertical="center"/>
    </xf>
    <xf numFmtId="49" fontId="4"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0" fontId="11" fillId="0" borderId="0" xfId="0" applyFont="1" applyAlignment="1">
      <alignment horizontal="center" vertical="center" wrapText="1"/>
    </xf>
    <xf numFmtId="49" fontId="4" fillId="0" borderId="0" xfId="0" applyNumberFormat="1" applyFont="1" applyAlignment="1">
      <alignment horizontal="left" vertical="center"/>
    </xf>
    <xf numFmtId="0" fontId="0" fillId="33" borderId="12" xfId="0" applyFont="1" applyFill="1" applyBorder="1" applyAlignment="1">
      <alignment horizontal="left" vertical="center" wrapText="1"/>
    </xf>
    <xf numFmtId="0" fontId="89" fillId="0" borderId="0" xfId="0" applyFont="1" applyAlignment="1">
      <alignment horizontal="left"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0" fillId="0" borderId="0" xfId="0" applyFont="1" applyAlignment="1">
      <alignment horizontal="left" vertical="center" wrapText="1"/>
    </xf>
    <xf numFmtId="0" fontId="83" fillId="0" borderId="0" xfId="0" applyFont="1" applyAlignment="1">
      <alignment wrapText="1"/>
    </xf>
    <xf numFmtId="0" fontId="83" fillId="0" borderId="0" xfId="0" applyFont="1" applyBorder="1" applyAlignment="1">
      <alignment wrapText="1"/>
    </xf>
    <xf numFmtId="0" fontId="83" fillId="0" borderId="18" xfId="0" applyFont="1" applyBorder="1" applyAlignment="1">
      <alignment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0" xfId="0" applyFont="1" applyAlignment="1">
      <alignment/>
    </xf>
    <xf numFmtId="0" fontId="81" fillId="0" borderId="0" xfId="0" applyFont="1" applyBorder="1" applyAlignment="1">
      <alignment horizontal="left" vertical="center" wrapText="1"/>
    </xf>
    <xf numFmtId="49" fontId="92" fillId="0" borderId="0" xfId="0" applyNumberFormat="1" applyFont="1" applyAlignment="1">
      <alignment horizontal="left" vertical="center" wrapText="1"/>
    </xf>
    <xf numFmtId="0" fontId="11" fillId="0" borderId="0" xfId="0" applyFont="1" applyBorder="1" applyAlignment="1">
      <alignment horizontal="center" vertical="center" wrapText="1"/>
    </xf>
    <xf numFmtId="0" fontId="93" fillId="0" borderId="0" xfId="0" applyFont="1" applyFill="1" applyAlignment="1">
      <alignment horizontal="left" vertical="center" wrapText="1"/>
    </xf>
    <xf numFmtId="49" fontId="93" fillId="0" borderId="0" xfId="0" applyNumberFormat="1" applyFont="1" applyAlignment="1">
      <alignment horizontal="left" vertical="center" wrapText="1"/>
    </xf>
    <xf numFmtId="0" fontId="94" fillId="0" borderId="13" xfId="58" applyFont="1" applyFill="1" applyBorder="1" applyAlignment="1">
      <alignment horizontal="center" vertical="center" wrapText="1"/>
      <protection/>
    </xf>
    <xf numFmtId="0" fontId="0" fillId="0" borderId="0" xfId="0" applyFill="1" applyAlignment="1">
      <alignment/>
    </xf>
    <xf numFmtId="0" fontId="83" fillId="0" borderId="0" xfId="0" applyFont="1" applyFill="1" applyAlignment="1">
      <alignment/>
    </xf>
    <xf numFmtId="0" fontId="0" fillId="0" borderId="0" xfId="0" applyFont="1" applyFill="1" applyAlignment="1">
      <alignment/>
    </xf>
    <xf numFmtId="0" fontId="95" fillId="0" borderId="13" xfId="58" applyFont="1" applyFill="1" applyBorder="1" applyAlignment="1">
      <alignment horizontal="center" vertical="center" wrapText="1"/>
      <protection/>
    </xf>
    <xf numFmtId="0" fontId="4" fillId="0" borderId="0" xfId="0" applyFont="1" applyFill="1" applyAlignment="1">
      <alignment vertical="center" wrapText="1"/>
    </xf>
    <xf numFmtId="0" fontId="96" fillId="0" borderId="13" xfId="58" applyFont="1" applyFill="1" applyBorder="1" applyAlignment="1">
      <alignment horizontal="center" vertical="center" wrapText="1"/>
      <protection/>
    </xf>
    <xf numFmtId="0" fontId="97" fillId="0" borderId="0" xfId="0" applyFont="1" applyFill="1" applyAlignment="1">
      <alignment horizontal="left" vertical="center" wrapText="1"/>
    </xf>
    <xf numFmtId="49" fontId="98" fillId="0" borderId="0" xfId="0" applyNumberFormat="1" applyFont="1" applyAlignment="1">
      <alignment horizontal="left" vertical="center" wrapText="1"/>
    </xf>
    <xf numFmtId="0" fontId="98" fillId="0" borderId="0" xfId="0" applyFont="1" applyFill="1" applyAlignment="1">
      <alignment horizontal="left" vertical="center" wrapText="1"/>
    </xf>
    <xf numFmtId="0" fontId="97" fillId="0" borderId="13" xfId="58" applyFont="1" applyFill="1" applyBorder="1" applyAlignment="1">
      <alignment horizontal="left" vertical="center" wrapText="1"/>
      <protection/>
    </xf>
    <xf numFmtId="0" fontId="0" fillId="0" borderId="0" xfId="0" applyFont="1" applyFill="1" applyAlignment="1">
      <alignment horizontal="left" vertical="center" wrapText="1"/>
    </xf>
    <xf numFmtId="0" fontId="0" fillId="0" borderId="0" xfId="0" applyFont="1" applyFill="1" applyAlignment="1">
      <alignment/>
    </xf>
    <xf numFmtId="0" fontId="97" fillId="0" borderId="0" xfId="0" applyFont="1" applyFill="1" applyAlignment="1">
      <alignment horizontal="left" vertical="center" wrapText="1"/>
    </xf>
    <xf numFmtId="0" fontId="99" fillId="0" borderId="0" xfId="58" applyFont="1" applyFill="1" applyBorder="1" applyAlignment="1">
      <alignment horizontal="left" vertical="center" wrapText="1"/>
      <protection/>
    </xf>
    <xf numFmtId="0" fontId="97" fillId="0" borderId="0" xfId="58" applyFont="1" applyFill="1" applyBorder="1" applyAlignment="1">
      <alignment horizontal="left" vertical="center" wrapText="1"/>
      <protection/>
    </xf>
    <xf numFmtId="0" fontId="21" fillId="0" borderId="13" xfId="58" applyFont="1" applyFill="1" applyBorder="1" applyAlignment="1">
      <alignment horizontal="center" vertical="center" wrapText="1"/>
      <protection/>
    </xf>
    <xf numFmtId="49" fontId="1" fillId="0" borderId="0" xfId="0" applyNumberFormat="1" applyFont="1" applyFill="1" applyAlignment="1">
      <alignment horizontal="left" vertical="top" wrapText="1"/>
    </xf>
    <xf numFmtId="0" fontId="20" fillId="0" borderId="0" xfId="0" applyFont="1" applyAlignment="1">
      <alignment vertical="center" wrapText="1"/>
    </xf>
    <xf numFmtId="0" fontId="21" fillId="0" borderId="13" xfId="58" applyFont="1" applyFill="1" applyBorder="1" applyAlignment="1">
      <alignment horizontal="center" vertical="center" wrapText="1"/>
      <protection/>
    </xf>
    <xf numFmtId="0" fontId="22" fillId="0" borderId="0" xfId="0" applyFont="1" applyAlignment="1">
      <alignment vertical="center" wrapText="1"/>
    </xf>
    <xf numFmtId="49" fontId="82" fillId="0" borderId="0" xfId="0" applyNumberFormat="1" applyFont="1" applyAlignment="1">
      <alignment horizontal="left" vertical="center" wrapText="1"/>
    </xf>
    <xf numFmtId="49" fontId="98" fillId="34" borderId="20" xfId="0" applyNumberFormat="1" applyFont="1" applyFill="1" applyBorder="1" applyAlignment="1">
      <alignment horizontal="left" vertical="center" wrapText="1"/>
    </xf>
    <xf numFmtId="49" fontId="98" fillId="35" borderId="20" xfId="0" applyNumberFormat="1" applyFont="1" applyFill="1" applyBorder="1" applyAlignment="1">
      <alignment horizontal="left" vertical="center" wrapText="1"/>
    </xf>
    <xf numFmtId="0" fontId="0" fillId="0" borderId="0" xfId="0" applyAlignment="1">
      <alignment/>
    </xf>
    <xf numFmtId="0" fontId="83" fillId="33" borderId="0" xfId="0" applyFont="1" applyFill="1" applyAlignment="1">
      <alignment/>
    </xf>
    <xf numFmtId="0" fontId="0" fillId="0" borderId="0" xfId="0" applyFont="1" applyFill="1" applyAlignment="1">
      <alignment horizontal="left" vertical="center" wrapText="1"/>
    </xf>
    <xf numFmtId="0" fontId="97" fillId="0" borderId="0" xfId="0" applyFont="1" applyFill="1" applyAlignment="1">
      <alignment horizontal="left" vertical="center" wrapText="1"/>
    </xf>
    <xf numFmtId="0" fontId="97" fillId="0" borderId="0" xfId="58" applyFont="1" applyFill="1" applyBorder="1" applyAlignment="1">
      <alignment horizontal="left" vertical="center" wrapText="1"/>
      <protection/>
    </xf>
    <xf numFmtId="49" fontId="100" fillId="0" borderId="0" xfId="0" applyNumberFormat="1" applyFont="1" applyAlignment="1">
      <alignment horizontal="left" vertical="center" wrapText="1"/>
    </xf>
    <xf numFmtId="0" fontId="95" fillId="0" borderId="13" xfId="58" applyFont="1" applyFill="1" applyBorder="1" applyAlignment="1">
      <alignment horizontal="left" vertical="center" wrapText="1"/>
      <protection/>
    </xf>
    <xf numFmtId="49" fontId="4" fillId="34" borderId="20" xfId="0" applyNumberFormat="1" applyFont="1" applyFill="1" applyBorder="1" applyAlignment="1">
      <alignment horizontal="left" vertical="center" wrapText="1"/>
    </xf>
    <xf numFmtId="0" fontId="21" fillId="0" borderId="13" xfId="58" applyFont="1" applyFill="1" applyBorder="1" applyAlignment="1">
      <alignment horizontal="left" vertical="top" wrapText="1"/>
      <protection/>
    </xf>
    <xf numFmtId="0" fontId="25" fillId="0" borderId="13" xfId="58" applyFont="1" applyFill="1" applyBorder="1" applyAlignment="1">
      <alignment horizontal="center" vertical="top" wrapText="1"/>
      <protection/>
    </xf>
    <xf numFmtId="0" fontId="4" fillId="34" borderId="21" xfId="0" applyFont="1" applyFill="1" applyBorder="1" applyAlignment="1">
      <alignment horizontal="left" vertical="center" wrapText="1"/>
    </xf>
    <xf numFmtId="0" fontId="4" fillId="0" borderId="13" xfId="58" applyFont="1" applyFill="1" applyBorder="1" applyAlignment="1">
      <alignment horizontal="left" vertical="center" wrapText="1"/>
      <protection/>
    </xf>
    <xf numFmtId="49" fontId="4" fillId="34" borderId="21" xfId="0" applyNumberFormat="1" applyFont="1" applyFill="1" applyBorder="1" applyAlignment="1">
      <alignment horizontal="left" vertical="center" wrapText="1"/>
    </xf>
    <xf numFmtId="49" fontId="0" fillId="0" borderId="0" xfId="0" applyNumberFormat="1" applyFill="1" applyAlignment="1">
      <alignment horizontal="left" vertical="top" wrapText="1"/>
    </xf>
    <xf numFmtId="0" fontId="4" fillId="35" borderId="21" xfId="0" applyFont="1" applyFill="1" applyBorder="1" applyAlignment="1">
      <alignment horizontal="left" vertical="center" wrapText="1"/>
    </xf>
    <xf numFmtId="0" fontId="4" fillId="0" borderId="0" xfId="0" applyFont="1" applyAlignment="1">
      <alignment horizontal="left" vertical="top" wrapText="1"/>
    </xf>
    <xf numFmtId="0" fontId="21" fillId="0" borderId="13" xfId="58" applyFont="1" applyFill="1" applyBorder="1" applyAlignment="1">
      <alignment horizontal="left" vertical="center" wrapText="1"/>
      <protection/>
    </xf>
    <xf numFmtId="0" fontId="4" fillId="0" borderId="0" xfId="0" applyNumberFormat="1" applyFont="1" applyAlignment="1">
      <alignment horizontal="left" vertical="center" wrapText="1"/>
    </xf>
    <xf numFmtId="0" fontId="101" fillId="0" borderId="0" xfId="0" applyFont="1" applyAlignment="1">
      <alignment horizontal="left" vertical="top" wrapText="1"/>
    </xf>
    <xf numFmtId="49" fontId="4" fillId="36" borderId="0" xfId="0" applyNumberFormat="1" applyFont="1" applyFill="1" applyAlignment="1">
      <alignment horizontal="left" vertical="center" wrapText="1"/>
    </xf>
    <xf numFmtId="0" fontId="4" fillId="36" borderId="13" xfId="58" applyFont="1" applyFill="1" applyBorder="1" applyAlignment="1">
      <alignment horizontal="left" vertical="center" wrapText="1"/>
      <protection/>
    </xf>
    <xf numFmtId="49" fontId="0" fillId="36" borderId="0" xfId="0" applyNumberFormat="1" applyFont="1" applyFill="1" applyAlignment="1">
      <alignment horizontal="left" vertical="center" wrapText="1"/>
    </xf>
    <xf numFmtId="0" fontId="95" fillId="36" borderId="13" xfId="58" applyFont="1" applyFill="1" applyBorder="1" applyAlignment="1">
      <alignment horizontal="center" vertical="center" wrapText="1"/>
      <protection/>
    </xf>
    <xf numFmtId="0" fontId="4" fillId="36" borderId="0" xfId="0" applyFont="1" applyFill="1" applyAlignment="1">
      <alignment horizontal="left" vertical="center" wrapText="1"/>
    </xf>
    <xf numFmtId="0" fontId="102" fillId="2" borderId="13" xfId="58" applyFont="1" applyFill="1" applyBorder="1" applyAlignment="1">
      <alignment horizontal="center" vertical="center" wrapText="1"/>
      <protection/>
    </xf>
    <xf numFmtId="0" fontId="21" fillId="8" borderId="13" xfId="58" applyFont="1" applyFill="1" applyBorder="1" applyAlignment="1">
      <alignment horizontal="center" vertical="center" wrapText="1"/>
      <protection/>
    </xf>
    <xf numFmtId="0" fontId="21" fillId="2" borderId="13" xfId="58" applyFont="1" applyFill="1" applyBorder="1" applyAlignment="1">
      <alignment horizontal="center" vertical="center" wrapText="1"/>
      <protection/>
    </xf>
    <xf numFmtId="49" fontId="4" fillId="2" borderId="0" xfId="0" applyNumberFormat="1" applyFont="1" applyFill="1" applyAlignment="1">
      <alignment horizontal="left" vertical="center" wrapText="1"/>
    </xf>
    <xf numFmtId="0" fontId="0" fillId="2" borderId="0" xfId="0" applyFont="1" applyFill="1" applyAlignment="1">
      <alignment horizontal="left" vertical="center" wrapText="1"/>
    </xf>
    <xf numFmtId="0" fontId="0" fillId="34" borderId="20" xfId="0" applyFont="1" applyFill="1" applyBorder="1" applyAlignment="1">
      <alignment horizontal="left" vertical="center" wrapText="1"/>
    </xf>
    <xf numFmtId="0" fontId="89" fillId="0" borderId="20" xfId="0" applyFont="1" applyFill="1" applyBorder="1" applyAlignment="1">
      <alignment horizontal="left" vertical="center" wrapText="1"/>
    </xf>
    <xf numFmtId="0" fontId="4" fillId="0" borderId="0" xfId="0" applyFont="1" applyFill="1" applyAlignment="1">
      <alignment horizontal="center" vertical="center" wrapText="1"/>
    </xf>
    <xf numFmtId="0" fontId="30" fillId="0" borderId="0" xfId="0" applyFont="1" applyAlignment="1">
      <alignment horizontal="left" vertical="center" wrapText="1"/>
    </xf>
    <xf numFmtId="49" fontId="0" fillId="0" borderId="0" xfId="0" applyNumberFormat="1" applyFont="1" applyAlignment="1">
      <alignment horizontal="left" vertical="center" wrapText="1"/>
    </xf>
    <xf numFmtId="49" fontId="0" fillId="0" borderId="0" xfId="0" applyNumberFormat="1" applyFont="1" applyBorder="1" applyAlignment="1">
      <alignment horizontal="left" vertical="center" wrapText="1"/>
    </xf>
    <xf numFmtId="49" fontId="0" fillId="0" borderId="0" xfId="0" applyNumberFormat="1" applyAlignment="1">
      <alignment horizontal="left" vertical="center" wrapText="1"/>
    </xf>
    <xf numFmtId="49" fontId="89" fillId="2" borderId="0" xfId="0" applyNumberFormat="1" applyFont="1" applyFill="1" applyAlignment="1">
      <alignment horizontal="left" vertical="center" wrapText="1"/>
    </xf>
    <xf numFmtId="0" fontId="4" fillId="7" borderId="0" xfId="0" applyFont="1" applyFill="1" applyAlignment="1">
      <alignment vertical="top" wrapText="1"/>
    </xf>
    <xf numFmtId="0" fontId="4" fillId="36" borderId="0" xfId="0" applyFont="1" applyFill="1" applyAlignment="1">
      <alignment vertical="top" wrapText="1"/>
    </xf>
    <xf numFmtId="49" fontId="4" fillId="8" borderId="0" xfId="0" applyNumberFormat="1" applyFont="1" applyFill="1" applyAlignment="1">
      <alignment horizontal="left" vertical="center" wrapText="1"/>
    </xf>
    <xf numFmtId="49" fontId="0" fillId="36" borderId="0" xfId="0" applyNumberFormat="1" applyFill="1" applyAlignment="1">
      <alignment horizontal="left" vertical="center" wrapText="1"/>
    </xf>
    <xf numFmtId="49" fontId="0" fillId="2" borderId="20" xfId="0" applyNumberFormat="1" applyFill="1" applyBorder="1" applyAlignment="1">
      <alignment horizontal="left" vertical="center" wrapText="1"/>
    </xf>
    <xf numFmtId="0" fontId="0" fillId="0" borderId="20" xfId="0" applyFont="1" applyFill="1" applyBorder="1" applyAlignment="1">
      <alignment horizontal="left" vertical="center" wrapText="1"/>
    </xf>
    <xf numFmtId="49" fontId="0" fillId="2" borderId="0" xfId="0" applyNumberFormat="1" applyFill="1" applyAlignment="1">
      <alignment horizontal="left" vertical="center" wrapText="1"/>
    </xf>
    <xf numFmtId="49" fontId="1" fillId="0" borderId="0" xfId="0" applyNumberFormat="1" applyFont="1" applyBorder="1" applyAlignment="1">
      <alignment horizontal="left" vertical="center" wrapText="1"/>
    </xf>
    <xf numFmtId="0" fontId="103" fillId="0" borderId="13" xfId="58" applyFont="1" applyFill="1" applyBorder="1" applyAlignment="1">
      <alignment horizontal="center" vertical="top" wrapText="1"/>
      <protection/>
    </xf>
    <xf numFmtId="0" fontId="4" fillId="2" borderId="0" xfId="0" applyFont="1" applyFill="1" applyAlignment="1">
      <alignment horizontal="left" vertical="center" wrapText="1"/>
    </xf>
    <xf numFmtId="0" fontId="103" fillId="0" borderId="13" xfId="58" applyFont="1" applyFill="1" applyBorder="1" applyAlignment="1">
      <alignment horizontal="center" vertical="center" wrapText="1"/>
      <protection/>
    </xf>
    <xf numFmtId="49" fontId="98" fillId="8" borderId="0" xfId="0" applyNumberFormat="1" applyFont="1" applyFill="1" applyAlignment="1">
      <alignment horizontal="left" vertical="center" wrapText="1"/>
    </xf>
    <xf numFmtId="49" fontId="98" fillId="36" borderId="0" xfId="0" applyNumberFormat="1" applyFont="1" applyFill="1" applyAlignment="1">
      <alignment horizontal="left" vertical="center" wrapText="1"/>
    </xf>
    <xf numFmtId="49" fontId="104" fillId="36" borderId="0" xfId="0" applyNumberFormat="1" applyFont="1" applyFill="1" applyAlignment="1">
      <alignment horizontal="left" vertical="center" wrapText="1"/>
    </xf>
    <xf numFmtId="49" fontId="89" fillId="36" borderId="0" xfId="0" applyNumberFormat="1" applyFont="1" applyFill="1" applyAlignment="1">
      <alignment horizontal="left" vertical="center" wrapText="1"/>
    </xf>
    <xf numFmtId="49" fontId="0" fillId="25" borderId="0" xfId="0" applyNumberFormat="1" applyFont="1" applyFill="1" applyAlignment="1">
      <alignment horizontal="left" vertical="center" wrapText="1"/>
    </xf>
    <xf numFmtId="49" fontId="89" fillId="25" borderId="0" xfId="0" applyNumberFormat="1" applyFont="1" applyFill="1" applyAlignment="1">
      <alignment horizontal="left" vertical="center" wrapText="1"/>
    </xf>
    <xf numFmtId="49" fontId="98" fillId="0" borderId="0" xfId="0" applyNumberFormat="1" applyFont="1" applyFill="1" applyAlignment="1">
      <alignment horizontal="left" vertical="center" wrapText="1"/>
    </xf>
    <xf numFmtId="49" fontId="0" fillId="37" borderId="0" xfId="0" applyNumberFormat="1" applyFont="1" applyFill="1" applyAlignment="1">
      <alignment horizontal="left" vertical="center" wrapText="1"/>
    </xf>
    <xf numFmtId="49" fontId="89" fillId="37" borderId="0" xfId="0" applyNumberFormat="1" applyFont="1" applyFill="1" applyAlignment="1">
      <alignment horizontal="left" vertical="center" wrapText="1"/>
    </xf>
    <xf numFmtId="49" fontId="98" fillId="37" borderId="0" xfId="0" applyNumberFormat="1" applyFont="1" applyFill="1" applyAlignment="1">
      <alignment horizontal="left" vertical="center" wrapText="1"/>
    </xf>
    <xf numFmtId="49" fontId="0" fillId="25" borderId="0" xfId="0" applyNumberFormat="1" applyFont="1" applyFill="1" applyAlignment="1">
      <alignment horizontal="left" vertical="center" wrapText="1"/>
    </xf>
    <xf numFmtId="0" fontId="4" fillId="0" borderId="0" xfId="0" applyFont="1" applyFill="1" applyAlignment="1">
      <alignment horizontal="left" vertical="center"/>
    </xf>
    <xf numFmtId="0" fontId="64" fillId="0" borderId="0" xfId="0" applyFont="1" applyFill="1" applyAlignment="1">
      <alignment horizontal="left" vertical="center"/>
    </xf>
    <xf numFmtId="49" fontId="4" fillId="2" borderId="20" xfId="0" applyNumberFormat="1" applyFont="1" applyFill="1" applyBorder="1" applyAlignment="1">
      <alignment horizontal="left" vertical="center" wrapText="1"/>
    </xf>
    <xf numFmtId="49" fontId="0" fillId="37" borderId="20" xfId="0" applyNumberFormat="1" applyFont="1" applyFill="1" applyBorder="1" applyAlignment="1">
      <alignment horizontal="left" vertical="center" wrapText="1"/>
    </xf>
    <xf numFmtId="0" fontId="86" fillId="0" borderId="0" xfId="0" applyFont="1" applyFill="1" applyAlignment="1">
      <alignment horizontal="center" vertical="top"/>
    </xf>
    <xf numFmtId="0" fontId="87" fillId="33" borderId="0" xfId="0" applyFont="1" applyFill="1" applyAlignment="1">
      <alignment horizontal="center"/>
    </xf>
    <xf numFmtId="0" fontId="84" fillId="33" borderId="0" xfId="0" applyFont="1" applyFill="1" applyAlignment="1">
      <alignment horizontal="center"/>
    </xf>
    <xf numFmtId="0" fontId="0" fillId="0" borderId="0" xfId="0" applyAlignment="1">
      <alignment/>
    </xf>
    <xf numFmtId="0" fontId="64" fillId="38" borderId="0" xfId="0" applyFont="1" applyFill="1" applyAlignment="1">
      <alignment horizontal="center"/>
    </xf>
    <xf numFmtId="0" fontId="0" fillId="0" borderId="0" xfId="0" applyFont="1" applyAlignment="1">
      <alignment/>
    </xf>
    <xf numFmtId="0" fontId="88" fillId="0" borderId="0" xfId="0" applyFont="1" applyBorder="1" applyAlignment="1">
      <alignment horizontal="left" wrapText="1"/>
    </xf>
    <xf numFmtId="0" fontId="83" fillId="0" borderId="22" xfId="0" applyFont="1" applyBorder="1" applyAlignment="1">
      <alignment horizontal="left" wrapText="1"/>
    </xf>
    <xf numFmtId="0" fontId="83" fillId="0" borderId="23" xfId="0" applyFont="1" applyBorder="1" applyAlignment="1">
      <alignment horizontal="left" wrapText="1"/>
    </xf>
    <xf numFmtId="0" fontId="83" fillId="0" borderId="24" xfId="0" applyFont="1" applyBorder="1" applyAlignment="1">
      <alignment horizontal="left" wrapText="1"/>
    </xf>
    <xf numFmtId="0" fontId="81"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0" xfId="0" applyFont="1" applyAlignment="1">
      <alignment horizontal="left" vertical="center" wrapText="1"/>
    </xf>
    <xf numFmtId="49" fontId="0" fillId="0" borderId="0" xfId="0" applyNumberFormat="1" applyFont="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Fill="1" applyAlignment="1">
      <alignment horizontal="left" vertical="center" wrapText="1"/>
    </xf>
    <xf numFmtId="0" fontId="4" fillId="0" borderId="0" xfId="0" applyNumberFormat="1" applyFont="1" applyAlignment="1">
      <alignment horizontal="left" vertical="center" wrapText="1"/>
    </xf>
    <xf numFmtId="49" fontId="0" fillId="36" borderId="0" xfId="0" applyNumberFormat="1" applyFont="1" applyFill="1" applyAlignment="1">
      <alignment horizontal="left" vertical="center" wrapText="1"/>
    </xf>
    <xf numFmtId="0" fontId="0" fillId="34" borderId="20" xfId="0" applyFont="1" applyFill="1" applyBorder="1" applyAlignment="1">
      <alignment horizontal="left" vertical="center" wrapText="1"/>
    </xf>
    <xf numFmtId="49" fontId="0" fillId="25" borderId="0" xfId="0" applyNumberFormat="1" applyFont="1" applyFill="1" applyAlignment="1">
      <alignment horizontal="left" vertical="center" wrapText="1"/>
    </xf>
    <xf numFmtId="49" fontId="0" fillId="37" borderId="0" xfId="0" applyNumberFormat="1" applyFont="1" applyFill="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028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P43" comment="" totalsRowShown="0">
  <autoFilter ref="A6:P43"/>
  <tableColumns count="16">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 id="15" name="I"/>
    <tableColumn id="17" name="J"/>
    <tableColumn id="18" name="K"/>
    <tableColumn id="19" name="L"/>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36" comment="" totalsRowShown="0">
  <autoFilter ref="A7:J36"/>
  <tableColumns count="10">
    <tableColumn id="9" name="#"/>
    <tableColumn id="1" name="Design Components"/>
    <tableColumn id="2" name="Priority"/>
    <tableColumn id="8" name="Status Quo"/>
    <tableColumn id="3" name="A (PJM)"/>
    <tableColumn id="4" name="B (Gabel Associates)"/>
    <tableColumn id="5" name="C (PowerTransitions)"/>
    <tableColumn id="6" name="D (IMM)"/>
    <tableColumn id="7" name="E (MN8 Energy)"/>
    <tableColumn id="10" name="F"/>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62</v>
      </c>
    </row>
    <row r="2" ht="12.75">
      <c r="A2" t="s">
        <v>63</v>
      </c>
    </row>
    <row r="4" ht="12.75">
      <c r="A4" s="31"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130" zoomScaleNormal="130" zoomScalePageLayoutView="0" workbookViewId="0" topLeftCell="A1">
      <selection activeCell="B6" sqref="B6"/>
    </sheetView>
  </sheetViews>
  <sheetFormatPr defaultColWidth="9.140625" defaultRowHeight="12.75"/>
  <cols>
    <col min="1" max="1" width="4.57421875" style="0" customWidth="1"/>
    <col min="2" max="2" width="106.00390625" style="6" customWidth="1"/>
  </cols>
  <sheetData>
    <row r="1" spans="1:2" ht="20.25">
      <c r="A1" s="199" t="s">
        <v>63</v>
      </c>
      <c r="B1" s="199"/>
    </row>
    <row r="2" spans="1:2" ht="18">
      <c r="A2" s="200" t="s">
        <v>64</v>
      </c>
      <c r="B2" s="200"/>
    </row>
    <row r="3" spans="1:2" ht="18">
      <c r="A3" s="201" t="s">
        <v>23</v>
      </c>
      <c r="B3" s="201"/>
    </row>
    <row r="4" ht="12.75">
      <c r="B4" s="13" t="s">
        <v>54</v>
      </c>
    </row>
    <row r="6" spans="1:2" ht="12.75">
      <c r="A6">
        <v>1</v>
      </c>
      <c r="B6" s="6" t="s">
        <v>80</v>
      </c>
    </row>
    <row r="7" spans="1:2" ht="12.75">
      <c r="A7">
        <v>2</v>
      </c>
      <c r="B7" s="6" t="s">
        <v>74</v>
      </c>
    </row>
    <row r="8" spans="1:2" ht="12.75">
      <c r="A8">
        <v>3</v>
      </c>
      <c r="B8" s="6" t="s">
        <v>81</v>
      </c>
    </row>
    <row r="9" spans="1:2" ht="12.75">
      <c r="A9">
        <v>4</v>
      </c>
      <c r="B9" s="6" t="s">
        <v>75</v>
      </c>
    </row>
    <row r="10" spans="1:2" ht="12.75">
      <c r="A10">
        <v>5</v>
      </c>
      <c r="B10" s="6" t="s">
        <v>76</v>
      </c>
    </row>
    <row r="11" spans="1:2" ht="12.75">
      <c r="A11">
        <v>6</v>
      </c>
      <c r="B11" s="6" t="s">
        <v>77</v>
      </c>
    </row>
    <row r="12" spans="1:2" ht="12.75">
      <c r="A12">
        <v>7</v>
      </c>
      <c r="B12" s="6" t="s">
        <v>78</v>
      </c>
    </row>
    <row r="13" spans="1:2" ht="12.75">
      <c r="A13">
        <v>8</v>
      </c>
      <c r="B13" s="6" t="s">
        <v>79</v>
      </c>
    </row>
    <row r="14" spans="1:2" ht="12.75">
      <c r="A14">
        <v>9</v>
      </c>
      <c r="B14" s="61" t="s">
        <v>85</v>
      </c>
    </row>
    <row r="15" spans="1:2" ht="12.75">
      <c r="A15">
        <v>10</v>
      </c>
      <c r="B15" s="6" t="s">
        <v>82</v>
      </c>
    </row>
    <row r="16" spans="1:2" ht="12.75">
      <c r="A16">
        <v>11</v>
      </c>
      <c r="B16" s="6" t="s">
        <v>83</v>
      </c>
    </row>
    <row r="17" spans="1:2" ht="12.75">
      <c r="A17">
        <v>12</v>
      </c>
      <c r="B17" s="6" t="s">
        <v>84</v>
      </c>
    </row>
    <row r="18" spans="1:2" ht="12.75">
      <c r="A18">
        <v>13</v>
      </c>
      <c r="B18" s="6" t="s">
        <v>92</v>
      </c>
    </row>
    <row r="19" spans="1:2" ht="12.75">
      <c r="A19">
        <v>14</v>
      </c>
      <c r="B19" s="6" t="s">
        <v>86</v>
      </c>
    </row>
    <row r="20" spans="1:2" ht="12.75">
      <c r="A20">
        <v>15</v>
      </c>
      <c r="B20" s="6" t="s">
        <v>87</v>
      </c>
    </row>
    <row r="21" spans="1:2" ht="12.75">
      <c r="A21">
        <v>16</v>
      </c>
      <c r="B21" s="6" t="s">
        <v>88</v>
      </c>
    </row>
    <row r="22" spans="1:2" ht="12.75">
      <c r="A22">
        <v>17</v>
      </c>
      <c r="B22" s="6" t="s">
        <v>89</v>
      </c>
    </row>
    <row r="23" spans="1:2" ht="12.75">
      <c r="A23">
        <v>18</v>
      </c>
      <c r="B23" s="6" t="s">
        <v>90</v>
      </c>
    </row>
    <row r="24" spans="1:2" ht="12.75">
      <c r="A24">
        <v>19</v>
      </c>
      <c r="B24" s="6" t="s">
        <v>91</v>
      </c>
    </row>
    <row r="25" spans="1:2" ht="25.5">
      <c r="A25">
        <v>20</v>
      </c>
      <c r="B25" s="6" t="s">
        <v>93</v>
      </c>
    </row>
    <row r="26" spans="1:2" ht="25.5">
      <c r="A26">
        <v>21</v>
      </c>
      <c r="B26" s="6" t="s">
        <v>94</v>
      </c>
    </row>
    <row r="27" spans="1:2" ht="12.75">
      <c r="A27">
        <v>22</v>
      </c>
      <c r="B27" s="6" t="s">
        <v>96</v>
      </c>
    </row>
    <row r="28" ht="12.75">
      <c r="A28">
        <v>23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9"/>
  <sheetViews>
    <sheetView zoomScale="80" zoomScaleNormal="80" workbookViewId="0" topLeftCell="A1">
      <pane xSplit="2" ySplit="6" topLeftCell="D7" activePane="bottomRight" state="frozen"/>
      <selection pane="topLeft" activeCell="A1" sqref="A1"/>
      <selection pane="topRight" activeCell="C1" sqref="C1"/>
      <selection pane="bottomLeft" activeCell="A7" sqref="A7"/>
      <selection pane="bottomRight" activeCell="A1" sqref="A1:I1"/>
    </sheetView>
  </sheetViews>
  <sheetFormatPr defaultColWidth="9.140625" defaultRowHeight="12.75"/>
  <cols>
    <col min="1" max="1" width="6.57421875" style="10" bestFit="1" customWidth="1"/>
    <col min="2" max="2" width="43.140625" style="0" customWidth="1"/>
    <col min="3" max="3" width="15.57421875" style="0" customWidth="1"/>
    <col min="4" max="4" width="42.7109375" style="0" customWidth="1"/>
    <col min="5" max="5" width="56.57421875" style="0" customWidth="1"/>
    <col min="6" max="6" width="45.8515625" style="6" customWidth="1"/>
    <col min="7" max="7" width="51.140625" style="6" customWidth="1"/>
    <col min="8" max="8" width="58.00390625" style="6" customWidth="1"/>
    <col min="9" max="9" width="80.421875" style="0" customWidth="1"/>
    <col min="10" max="10" width="51.8515625" style="0" customWidth="1"/>
    <col min="11" max="11" width="45.140625" style="0" customWidth="1"/>
    <col min="12" max="12" width="45.00390625" style="113" customWidth="1"/>
    <col min="13" max="13" width="45.57421875" style="0" customWidth="1"/>
    <col min="14" max="14" width="43.00390625" style="136" customWidth="1"/>
    <col min="15" max="15" width="32.57421875" style="0" customWidth="1"/>
    <col min="16" max="16" width="35.57421875" style="0" customWidth="1"/>
    <col min="17" max="19" width="18.421875" style="0" customWidth="1"/>
  </cols>
  <sheetData>
    <row r="1" spans="1:14" s="27" customFormat="1" ht="20.25">
      <c r="A1" s="199" t="s">
        <v>63</v>
      </c>
      <c r="B1" s="202"/>
      <c r="C1" s="202"/>
      <c r="D1" s="202"/>
      <c r="E1" s="202"/>
      <c r="F1" s="202"/>
      <c r="G1" s="202"/>
      <c r="H1" s="202"/>
      <c r="I1" s="202"/>
      <c r="L1" s="113"/>
      <c r="N1" s="136"/>
    </row>
    <row r="2" spans="1:14" s="27" customFormat="1" ht="18">
      <c r="A2" s="200" t="s">
        <v>64</v>
      </c>
      <c r="B2" s="202"/>
      <c r="C2" s="202"/>
      <c r="D2" s="202"/>
      <c r="E2" s="202"/>
      <c r="F2" s="202"/>
      <c r="G2" s="202"/>
      <c r="H2" s="202"/>
      <c r="I2" s="202"/>
      <c r="L2" s="113"/>
      <c r="N2" s="136"/>
    </row>
    <row r="3" spans="1:56" s="1" customFormat="1" ht="18">
      <c r="A3" s="201" t="s">
        <v>12</v>
      </c>
      <c r="B3" s="201"/>
      <c r="C3" s="201"/>
      <c r="D3" s="201"/>
      <c r="E3" s="201"/>
      <c r="F3" s="201"/>
      <c r="G3" s="201"/>
      <c r="H3" s="201"/>
      <c r="I3" s="201"/>
      <c r="J3" s="2"/>
      <c r="K3" s="2"/>
      <c r="L3" s="114"/>
      <c r="M3" s="2"/>
      <c r="N3" s="137"/>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75">
      <c r="A4" s="8"/>
      <c r="B4" s="5"/>
      <c r="C4" s="5"/>
      <c r="D4" s="5"/>
      <c r="E4" s="5"/>
      <c r="F4" s="98"/>
      <c r="G4" s="98"/>
      <c r="H4" s="98"/>
      <c r="I4" s="5"/>
    </row>
    <row r="5" spans="1:9" ht="8.25" customHeight="1">
      <c r="A5" s="8"/>
      <c r="B5" s="5"/>
      <c r="C5" s="5"/>
      <c r="D5" s="203" t="s">
        <v>21</v>
      </c>
      <c r="E5" s="204"/>
      <c r="F5" s="204"/>
      <c r="G5" s="204"/>
      <c r="H5" s="204"/>
      <c r="I5" s="204"/>
    </row>
    <row r="6" spans="1:22" ht="15.75" customHeight="1">
      <c r="A6" s="9" t="s">
        <v>15</v>
      </c>
      <c r="B6" s="6" t="s">
        <v>24</v>
      </c>
      <c r="C6" s="6" t="s">
        <v>30</v>
      </c>
      <c r="D6" s="5" t="s">
        <v>11</v>
      </c>
      <c r="E6" s="5" t="s">
        <v>0</v>
      </c>
      <c r="F6" s="98" t="s">
        <v>1</v>
      </c>
      <c r="G6" s="98" t="s">
        <v>2</v>
      </c>
      <c r="H6" s="98" t="s">
        <v>3</v>
      </c>
      <c r="I6" s="5" t="s">
        <v>4</v>
      </c>
      <c r="J6" s="106" t="s">
        <v>150</v>
      </c>
      <c r="K6" s="106" t="s">
        <v>157</v>
      </c>
      <c r="L6" s="115" t="s">
        <v>158</v>
      </c>
      <c r="M6" s="124" t="s">
        <v>189</v>
      </c>
      <c r="N6" s="124" t="s">
        <v>330</v>
      </c>
      <c r="O6" s="124" t="s">
        <v>331</v>
      </c>
      <c r="P6" s="124" t="s">
        <v>332</v>
      </c>
      <c r="Q6" s="25"/>
      <c r="R6" s="25"/>
      <c r="S6" s="25"/>
      <c r="T6" s="25"/>
      <c r="U6" s="25"/>
      <c r="V6" s="25"/>
    </row>
    <row r="7" spans="1:22" s="37" customFormat="1" ht="12.75">
      <c r="A7" s="63" t="s">
        <v>48</v>
      </c>
      <c r="B7" s="68" t="s">
        <v>49</v>
      </c>
      <c r="C7" s="68"/>
      <c r="D7" s="73"/>
      <c r="E7" s="64"/>
      <c r="F7" s="88"/>
      <c r="G7" s="88"/>
      <c r="H7" s="88"/>
      <c r="I7" s="64"/>
      <c r="J7" s="104"/>
      <c r="K7" s="105"/>
      <c r="L7" s="105"/>
      <c r="M7" s="104"/>
      <c r="N7" s="126"/>
      <c r="O7" s="195"/>
      <c r="P7" s="195"/>
      <c r="Q7" s="25"/>
      <c r="R7" s="25"/>
      <c r="S7" s="25"/>
      <c r="T7" s="25"/>
      <c r="U7" s="25"/>
      <c r="V7" s="25"/>
    </row>
    <row r="8" spans="1:22" s="60" customFormat="1" ht="133.5" customHeight="1">
      <c r="A8" s="82">
        <v>1</v>
      </c>
      <c r="B8" s="74" t="s">
        <v>70</v>
      </c>
      <c r="C8" s="66"/>
      <c r="D8" s="91" t="s">
        <v>160</v>
      </c>
      <c r="E8" s="160"/>
      <c r="F8" s="144" t="s">
        <v>213</v>
      </c>
      <c r="G8" s="192" t="s">
        <v>286</v>
      </c>
      <c r="H8" s="99"/>
      <c r="I8" s="65"/>
      <c r="J8" s="91"/>
      <c r="K8" s="110"/>
      <c r="L8" s="112"/>
      <c r="M8" s="126"/>
      <c r="N8" s="126"/>
      <c r="O8" s="87"/>
      <c r="P8" s="87"/>
      <c r="Q8" s="117" t="s">
        <v>193</v>
      </c>
      <c r="R8" s="173" t="s">
        <v>307</v>
      </c>
      <c r="S8" s="174" t="s">
        <v>312</v>
      </c>
      <c r="T8" s="25"/>
      <c r="U8" s="25"/>
      <c r="V8" s="25"/>
    </row>
    <row r="9" spans="1:22" s="60" customFormat="1" ht="278.25" customHeight="1">
      <c r="A9" s="82">
        <v>2</v>
      </c>
      <c r="B9" s="74" t="s">
        <v>71</v>
      </c>
      <c r="C9" s="68"/>
      <c r="D9" s="74" t="s">
        <v>201</v>
      </c>
      <c r="E9" s="78" t="s">
        <v>194</v>
      </c>
      <c r="F9" s="88" t="s">
        <v>214</v>
      </c>
      <c r="G9" s="193" t="s">
        <v>317</v>
      </c>
      <c r="H9" s="88"/>
      <c r="I9" s="64"/>
      <c r="J9" s="108"/>
      <c r="K9" s="110"/>
      <c r="L9" s="112"/>
      <c r="M9" s="126"/>
      <c r="N9" s="126"/>
      <c r="O9" s="195"/>
      <c r="P9" s="195"/>
      <c r="Q9" s="25"/>
      <c r="R9" s="25"/>
      <c r="S9" s="25"/>
      <c r="T9" s="25"/>
      <c r="U9" s="25"/>
      <c r="V9" s="25"/>
    </row>
    <row r="10" spans="1:22" s="60" customFormat="1" ht="242.25">
      <c r="A10" s="82">
        <v>3</v>
      </c>
      <c r="B10" s="74" t="s">
        <v>73</v>
      </c>
      <c r="C10" s="68"/>
      <c r="D10" s="91" t="s">
        <v>207</v>
      </c>
      <c r="E10" s="163" t="s">
        <v>246</v>
      </c>
      <c r="F10" s="68" t="s">
        <v>141</v>
      </c>
      <c r="G10" s="103" t="s">
        <v>325</v>
      </c>
      <c r="H10" s="185" t="s">
        <v>326</v>
      </c>
      <c r="I10" s="162" t="s">
        <v>245</v>
      </c>
      <c r="J10" s="163" t="s">
        <v>246</v>
      </c>
      <c r="K10" s="162" t="s">
        <v>247</v>
      </c>
      <c r="L10" s="155" t="s">
        <v>323</v>
      </c>
      <c r="M10" s="155"/>
      <c r="N10" s="192" t="s">
        <v>287</v>
      </c>
      <c r="O10" s="195"/>
      <c r="P10" s="195"/>
      <c r="Q10" s="25"/>
      <c r="R10" s="25"/>
      <c r="S10" s="25"/>
      <c r="T10" s="25"/>
      <c r="U10" s="25"/>
      <c r="V10" s="25"/>
    </row>
    <row r="11" spans="1:22" ht="369.75">
      <c r="A11" s="82">
        <v>4</v>
      </c>
      <c r="B11" s="91" t="s">
        <v>196</v>
      </c>
      <c r="C11" s="73"/>
      <c r="D11" s="91" t="s">
        <v>174</v>
      </c>
      <c r="E11" s="129" t="s">
        <v>215</v>
      </c>
      <c r="F11" s="91" t="s">
        <v>217</v>
      </c>
      <c r="G11" s="145" t="s">
        <v>216</v>
      </c>
      <c r="H11" s="175" t="s">
        <v>313</v>
      </c>
      <c r="I11" s="192" t="s">
        <v>288</v>
      </c>
      <c r="J11" s="103"/>
      <c r="K11" s="103"/>
      <c r="L11" s="118"/>
      <c r="M11" s="127"/>
      <c r="N11" s="140"/>
      <c r="O11" s="195"/>
      <c r="P11" s="195"/>
      <c r="Q11" s="25"/>
      <c r="R11" s="25"/>
      <c r="S11" s="25"/>
      <c r="T11" s="25"/>
      <c r="U11" s="25"/>
      <c r="V11" s="25"/>
    </row>
    <row r="12" spans="1:22" ht="173.25">
      <c r="A12" s="82">
        <v>5</v>
      </c>
      <c r="B12" s="91" t="s">
        <v>113</v>
      </c>
      <c r="C12" s="73"/>
      <c r="D12" s="91" t="s">
        <v>142</v>
      </c>
      <c r="E12" s="164" t="s">
        <v>248</v>
      </c>
      <c r="F12" s="88" t="s">
        <v>187</v>
      </c>
      <c r="G12" s="104" t="s">
        <v>179</v>
      </c>
      <c r="H12" s="128" t="s">
        <v>176</v>
      </c>
      <c r="I12" s="191" t="s">
        <v>272</v>
      </c>
      <c r="J12" s="103"/>
      <c r="K12" s="121"/>
      <c r="L12" s="116"/>
      <c r="M12" s="127"/>
      <c r="N12" s="140"/>
      <c r="O12" s="195"/>
      <c r="P12" s="195"/>
      <c r="Q12" s="25"/>
      <c r="R12" s="25"/>
      <c r="S12" s="25"/>
      <c r="T12" s="25"/>
      <c r="U12" s="25"/>
      <c r="V12" s="25"/>
    </row>
    <row r="13" spans="1:22" ht="178.5">
      <c r="A13" s="82">
        <v>6</v>
      </c>
      <c r="B13" s="92" t="s">
        <v>114</v>
      </c>
      <c r="C13" s="73"/>
      <c r="D13" s="176" t="s">
        <v>67</v>
      </c>
      <c r="E13" s="155" t="s">
        <v>238</v>
      </c>
      <c r="F13" s="103" t="s">
        <v>125</v>
      </c>
      <c r="G13" s="155" t="s">
        <v>239</v>
      </c>
      <c r="H13" s="104" t="s">
        <v>197</v>
      </c>
      <c r="I13" s="156" t="s">
        <v>240</v>
      </c>
      <c r="J13" s="176" t="s">
        <v>308</v>
      </c>
      <c r="K13" s="121"/>
      <c r="L13" s="116"/>
      <c r="M13" s="127"/>
      <c r="N13" s="126"/>
      <c r="O13" s="195"/>
      <c r="P13" s="195"/>
      <c r="Q13" s="25"/>
      <c r="R13" s="25"/>
      <c r="S13" s="25"/>
      <c r="T13" s="25"/>
      <c r="U13" s="25"/>
      <c r="V13" s="25"/>
    </row>
    <row r="14" spans="1:22" ht="153">
      <c r="A14" s="82">
        <v>7</v>
      </c>
      <c r="B14" s="92" t="s">
        <v>115</v>
      </c>
      <c r="C14" s="73"/>
      <c r="D14" s="74" t="s">
        <v>175</v>
      </c>
      <c r="E14" s="103" t="s">
        <v>162</v>
      </c>
      <c r="F14" s="103" t="s">
        <v>163</v>
      </c>
      <c r="G14" s="148" t="s">
        <v>203</v>
      </c>
      <c r="H14" s="122"/>
      <c r="I14" s="64"/>
      <c r="J14" s="91"/>
      <c r="K14" s="111"/>
      <c r="L14" s="112"/>
      <c r="M14" s="126"/>
      <c r="N14" s="103"/>
      <c r="O14" s="195"/>
      <c r="P14" s="195"/>
      <c r="Q14" s="25"/>
      <c r="R14" s="25"/>
      <c r="S14" s="25"/>
      <c r="T14" s="25"/>
      <c r="U14" s="25"/>
      <c r="V14" s="25"/>
    </row>
    <row r="15" spans="1:22" ht="382.5">
      <c r="A15" s="82">
        <v>8</v>
      </c>
      <c r="B15" s="72" t="s">
        <v>72</v>
      </c>
      <c r="C15" s="73"/>
      <c r="D15" s="133" t="s">
        <v>208</v>
      </c>
      <c r="E15" s="103" t="s">
        <v>219</v>
      </c>
      <c r="F15" s="91" t="s">
        <v>200</v>
      </c>
      <c r="G15" s="130" t="s">
        <v>181</v>
      </c>
      <c r="H15" s="91" t="s">
        <v>151</v>
      </c>
      <c r="I15" s="150" t="s">
        <v>220</v>
      </c>
      <c r="J15" s="161" t="s">
        <v>249</v>
      </c>
      <c r="K15" s="131" t="s">
        <v>188</v>
      </c>
      <c r="L15" s="132" t="s">
        <v>195</v>
      </c>
      <c r="M15" s="149" t="s">
        <v>218</v>
      </c>
      <c r="N15" s="192" t="s">
        <v>290</v>
      </c>
      <c r="O15" s="196"/>
      <c r="P15" s="195"/>
      <c r="Q15" s="25"/>
      <c r="R15" s="25"/>
      <c r="S15" s="25"/>
      <c r="T15" s="25"/>
      <c r="U15" s="25"/>
      <c r="V15" s="25"/>
    </row>
    <row r="16" spans="1:22" ht="207" customHeight="1">
      <c r="A16" s="82">
        <v>9</v>
      </c>
      <c r="B16" s="72" t="s">
        <v>65</v>
      </c>
      <c r="C16" s="73"/>
      <c r="D16" s="74" t="s">
        <v>69</v>
      </c>
      <c r="E16" s="74" t="s">
        <v>107</v>
      </c>
      <c r="F16" s="103" t="s">
        <v>126</v>
      </c>
      <c r="G16" s="91" t="s">
        <v>152</v>
      </c>
      <c r="H16" s="146" t="s">
        <v>221</v>
      </c>
      <c r="I16" s="128" t="s">
        <v>210</v>
      </c>
      <c r="J16" s="132" t="s">
        <v>198</v>
      </c>
      <c r="K16" s="177" t="s">
        <v>309</v>
      </c>
      <c r="L16" s="192" t="s">
        <v>291</v>
      </c>
      <c r="M16" s="123"/>
      <c r="N16" s="138"/>
      <c r="O16" s="196"/>
      <c r="P16" s="195"/>
      <c r="Q16" s="25"/>
      <c r="R16" s="25"/>
      <c r="S16" s="25"/>
      <c r="T16" s="25"/>
      <c r="U16" s="25"/>
      <c r="V16" s="25"/>
    </row>
    <row r="17" spans="1:22" ht="141.75">
      <c r="A17" s="82">
        <v>10</v>
      </c>
      <c r="B17" s="72" t="s">
        <v>128</v>
      </c>
      <c r="C17" s="73"/>
      <c r="D17" s="68" t="s">
        <v>66</v>
      </c>
      <c r="E17" s="78" t="s">
        <v>108</v>
      </c>
      <c r="F17" s="103" t="s">
        <v>173</v>
      </c>
      <c r="G17" s="150" t="s">
        <v>204</v>
      </c>
      <c r="H17" s="128" t="s">
        <v>222</v>
      </c>
      <c r="I17" s="191" t="s">
        <v>273</v>
      </c>
      <c r="J17" s="193" t="s">
        <v>321</v>
      </c>
      <c r="K17" s="138"/>
      <c r="L17" s="138"/>
      <c r="M17" s="123"/>
      <c r="N17" s="141"/>
      <c r="O17" s="196"/>
      <c r="P17" s="195"/>
      <c r="Q17" s="25"/>
      <c r="R17" s="25"/>
      <c r="S17" s="25"/>
      <c r="T17" s="25"/>
      <c r="U17" s="25"/>
      <c r="V17" s="25"/>
    </row>
    <row r="18" spans="1:22" ht="255">
      <c r="A18" s="82">
        <v>11</v>
      </c>
      <c r="B18" s="91" t="s">
        <v>137</v>
      </c>
      <c r="C18" s="94"/>
      <c r="D18" s="91" t="s">
        <v>138</v>
      </c>
      <c r="E18" s="91" t="s">
        <v>223</v>
      </c>
      <c r="F18" s="103" t="s">
        <v>136</v>
      </c>
      <c r="G18" s="159" t="s">
        <v>270</v>
      </c>
      <c r="H18" s="178" t="s">
        <v>314</v>
      </c>
      <c r="I18" s="151" t="s">
        <v>224</v>
      </c>
      <c r="J18" s="128" t="s">
        <v>225</v>
      </c>
      <c r="K18" s="103" t="s">
        <v>186</v>
      </c>
      <c r="L18" s="91" t="s">
        <v>190</v>
      </c>
      <c r="M18" s="91" t="s">
        <v>226</v>
      </c>
      <c r="N18" s="143" t="s">
        <v>205</v>
      </c>
      <c r="O18" s="197" t="s">
        <v>329</v>
      </c>
      <c r="P18" s="198" t="s">
        <v>285</v>
      </c>
      <c r="Q18" s="25"/>
      <c r="R18" s="25"/>
      <c r="S18" s="25"/>
      <c r="T18" s="25"/>
      <c r="U18" s="25"/>
      <c r="V18" s="25"/>
    </row>
    <row r="19" spans="1:22" s="86" customFormat="1" ht="153">
      <c r="A19" s="93">
        <v>12</v>
      </c>
      <c r="B19" s="68" t="s">
        <v>131</v>
      </c>
      <c r="C19" s="90"/>
      <c r="D19" s="89" t="s">
        <v>159</v>
      </c>
      <c r="E19" s="91" t="s">
        <v>227</v>
      </c>
      <c r="F19" s="103" t="s">
        <v>202</v>
      </c>
      <c r="G19" s="103" t="s">
        <v>228</v>
      </c>
      <c r="H19" s="152" t="s">
        <v>211</v>
      </c>
      <c r="I19" s="191" t="s">
        <v>274</v>
      </c>
      <c r="J19" s="192" t="s">
        <v>294</v>
      </c>
      <c r="K19" s="110"/>
      <c r="L19" s="79"/>
      <c r="M19" s="123"/>
      <c r="N19" s="138"/>
      <c r="O19" s="196"/>
      <c r="P19" s="195"/>
      <c r="Q19" s="25"/>
      <c r="R19" s="25"/>
      <c r="S19" s="25"/>
      <c r="T19" s="25"/>
      <c r="U19" s="25"/>
      <c r="V19" s="25"/>
    </row>
    <row r="20" spans="1:22" s="59" customFormat="1" ht="181.5" customHeight="1">
      <c r="A20" s="82">
        <v>13</v>
      </c>
      <c r="B20" s="68" t="s">
        <v>148</v>
      </c>
      <c r="C20" s="75"/>
      <c r="D20" s="68" t="s">
        <v>68</v>
      </c>
      <c r="E20" s="103" t="s">
        <v>229</v>
      </c>
      <c r="F20" s="153" t="s">
        <v>230</v>
      </c>
      <c r="G20" s="103" t="s">
        <v>153</v>
      </c>
      <c r="H20" s="152" t="s">
        <v>231</v>
      </c>
      <c r="I20" s="179" t="s">
        <v>310</v>
      </c>
      <c r="J20" s="188" t="s">
        <v>275</v>
      </c>
      <c r="K20" s="189" t="s">
        <v>295</v>
      </c>
      <c r="L20" s="79"/>
      <c r="M20" s="123"/>
      <c r="N20" s="138"/>
      <c r="O20" s="196"/>
      <c r="P20" s="195"/>
      <c r="Q20" s="25"/>
      <c r="R20" s="25"/>
      <c r="S20" s="25"/>
      <c r="T20" s="25"/>
      <c r="U20" s="25"/>
      <c r="V20" s="25"/>
    </row>
    <row r="21" spans="1:22" ht="216.75">
      <c r="A21" s="82">
        <v>14</v>
      </c>
      <c r="B21" s="92" t="s">
        <v>117</v>
      </c>
      <c r="C21" s="73"/>
      <c r="D21" s="68" t="s">
        <v>95</v>
      </c>
      <c r="E21" s="103" t="s">
        <v>145</v>
      </c>
      <c r="F21" s="103" t="s">
        <v>146</v>
      </c>
      <c r="G21" s="103" t="s">
        <v>154</v>
      </c>
      <c r="H21" s="156" t="s">
        <v>241</v>
      </c>
      <c r="I21" s="147" t="s">
        <v>232</v>
      </c>
      <c r="J21" s="188" t="s">
        <v>276</v>
      </c>
      <c r="K21" s="110"/>
      <c r="L21" s="79"/>
      <c r="M21" s="123"/>
      <c r="N21" s="140"/>
      <c r="O21" s="195"/>
      <c r="P21" s="195"/>
      <c r="Q21" s="25"/>
      <c r="R21" s="25"/>
      <c r="S21" s="25"/>
      <c r="T21" s="25"/>
      <c r="U21" s="25"/>
      <c r="V21" s="25"/>
    </row>
    <row r="22" spans="1:22" ht="204">
      <c r="A22" s="82">
        <v>15</v>
      </c>
      <c r="B22" s="92" t="s">
        <v>118</v>
      </c>
      <c r="C22" s="73"/>
      <c r="D22" s="91" t="s">
        <v>119</v>
      </c>
      <c r="E22" s="68" t="s">
        <v>109</v>
      </c>
      <c r="F22" s="103" t="s">
        <v>233</v>
      </c>
      <c r="G22" s="91" t="s">
        <v>234</v>
      </c>
      <c r="H22" s="103" t="s">
        <v>185</v>
      </c>
      <c r="I22" s="188" t="s">
        <v>277</v>
      </c>
      <c r="J22" s="104"/>
      <c r="K22" s="110"/>
      <c r="L22" s="116"/>
      <c r="M22" s="127"/>
      <c r="N22" s="138"/>
      <c r="O22" s="195"/>
      <c r="P22" s="195"/>
      <c r="Q22" s="25"/>
      <c r="R22" s="25"/>
      <c r="S22" s="25"/>
      <c r="T22" s="25"/>
      <c r="U22" s="25"/>
      <c r="V22" s="25"/>
    </row>
    <row r="23" spans="1:22" ht="127.5">
      <c r="A23" s="93">
        <v>16</v>
      </c>
      <c r="B23" s="92" t="s">
        <v>120</v>
      </c>
      <c r="C23" s="73"/>
      <c r="D23" s="68" t="s">
        <v>97</v>
      </c>
      <c r="E23" s="78" t="s">
        <v>110</v>
      </c>
      <c r="F23" s="103" t="s">
        <v>170</v>
      </c>
      <c r="G23" s="91" t="s">
        <v>155</v>
      </c>
      <c r="H23" s="142" t="s">
        <v>242</v>
      </c>
      <c r="I23" s="64"/>
      <c r="J23" s="104"/>
      <c r="K23" s="110"/>
      <c r="L23" s="79"/>
      <c r="M23" s="123"/>
      <c r="N23" s="138"/>
      <c r="O23" s="195"/>
      <c r="P23" s="195"/>
      <c r="Q23" s="25"/>
      <c r="R23" s="25"/>
      <c r="S23" s="25"/>
      <c r="T23" s="25"/>
      <c r="U23" s="25"/>
      <c r="V23" s="25"/>
    </row>
    <row r="24" spans="1:22" s="62" customFormat="1" ht="63.75">
      <c r="A24" s="93">
        <v>17</v>
      </c>
      <c r="B24" s="92" t="s">
        <v>98</v>
      </c>
      <c r="C24" s="94"/>
      <c r="D24" s="91" t="s">
        <v>99</v>
      </c>
      <c r="E24" s="103" t="s">
        <v>171</v>
      </c>
      <c r="F24" s="103"/>
      <c r="G24" s="142"/>
      <c r="H24" s="88"/>
      <c r="I24" s="64"/>
      <c r="J24" s="104"/>
      <c r="K24" s="110"/>
      <c r="L24" s="79"/>
      <c r="M24" s="123"/>
      <c r="N24" s="138"/>
      <c r="O24" s="195"/>
      <c r="P24" s="195"/>
      <c r="Q24" s="25"/>
      <c r="R24" s="25"/>
      <c r="S24" s="25"/>
      <c r="T24" s="25"/>
      <c r="U24" s="25"/>
      <c r="V24" s="25"/>
    </row>
    <row r="25" spans="1:22" s="62" customFormat="1" ht="38.25">
      <c r="A25" s="93">
        <v>18</v>
      </c>
      <c r="B25" s="92" t="s">
        <v>104</v>
      </c>
      <c r="C25" s="94"/>
      <c r="D25" s="91" t="s">
        <v>100</v>
      </c>
      <c r="E25" s="103" t="s">
        <v>127</v>
      </c>
      <c r="F25" s="103" t="s">
        <v>156</v>
      </c>
      <c r="G25" s="188" t="s">
        <v>279</v>
      </c>
      <c r="H25" s="88"/>
      <c r="I25" s="104"/>
      <c r="J25" s="104"/>
      <c r="K25" s="110"/>
      <c r="L25" s="79"/>
      <c r="M25" s="123"/>
      <c r="N25" s="138"/>
      <c r="O25" s="195"/>
      <c r="P25" s="195"/>
      <c r="Q25" s="25"/>
      <c r="R25" s="25"/>
      <c r="S25" s="25"/>
      <c r="T25" s="25"/>
      <c r="U25" s="25"/>
      <c r="V25" s="25"/>
    </row>
    <row r="26" spans="1:22" s="62" customFormat="1" ht="110.25">
      <c r="A26" s="93">
        <v>19</v>
      </c>
      <c r="B26" s="180" t="s">
        <v>315</v>
      </c>
      <c r="C26" s="94"/>
      <c r="D26" s="91" t="s">
        <v>132</v>
      </c>
      <c r="E26" s="88" t="s">
        <v>199</v>
      </c>
      <c r="F26" s="88" t="s">
        <v>133</v>
      </c>
      <c r="G26" s="103" t="s">
        <v>182</v>
      </c>
      <c r="H26" s="103" t="s">
        <v>147</v>
      </c>
      <c r="I26" s="142" t="s">
        <v>269</v>
      </c>
      <c r="J26" s="188" t="s">
        <v>280</v>
      </c>
      <c r="K26" s="142"/>
      <c r="L26" s="79"/>
      <c r="M26" s="123"/>
      <c r="N26" s="138"/>
      <c r="O26" s="195"/>
      <c r="P26" s="195"/>
      <c r="Q26" s="25"/>
      <c r="R26" s="25"/>
      <c r="S26" s="25"/>
      <c r="T26" s="25"/>
      <c r="U26" s="25"/>
      <c r="V26" s="25"/>
    </row>
    <row r="27" spans="1:22" s="62" customFormat="1" ht="127.5">
      <c r="A27" s="84">
        <v>20</v>
      </c>
      <c r="B27" s="72" t="s">
        <v>105</v>
      </c>
      <c r="C27" s="73"/>
      <c r="D27" s="68" t="s">
        <v>101</v>
      </c>
      <c r="E27" s="103" t="s">
        <v>172</v>
      </c>
      <c r="F27" s="103" t="s">
        <v>243</v>
      </c>
      <c r="G27" s="152" t="s">
        <v>244</v>
      </c>
      <c r="H27" s="188" t="s">
        <v>281</v>
      </c>
      <c r="I27" s="187" t="s">
        <v>299</v>
      </c>
      <c r="J27" s="104"/>
      <c r="K27" s="110"/>
      <c r="L27" s="79"/>
      <c r="M27" s="123"/>
      <c r="N27" s="138"/>
      <c r="O27" s="195"/>
      <c r="P27" s="195"/>
      <c r="Q27" s="25"/>
      <c r="R27" s="25"/>
      <c r="S27" s="25"/>
      <c r="T27" s="25"/>
      <c r="U27" s="25"/>
      <c r="V27" s="25"/>
    </row>
    <row r="28" spans="1:22" ht="362.25">
      <c r="A28" s="84">
        <v>21</v>
      </c>
      <c r="B28" s="72" t="s">
        <v>106</v>
      </c>
      <c r="C28" s="73"/>
      <c r="D28" s="68" t="s">
        <v>103</v>
      </c>
      <c r="E28" s="103" t="s">
        <v>235</v>
      </c>
      <c r="F28" s="103" t="s">
        <v>168</v>
      </c>
      <c r="G28" s="128" t="s">
        <v>177</v>
      </c>
      <c r="H28" s="194" t="s">
        <v>328</v>
      </c>
      <c r="I28" s="65"/>
      <c r="J28" s="104"/>
      <c r="K28" s="110"/>
      <c r="L28" s="79"/>
      <c r="M28" s="123"/>
      <c r="N28" s="138"/>
      <c r="O28" s="195"/>
      <c r="P28" s="195"/>
      <c r="Q28" s="25"/>
      <c r="R28" s="25"/>
      <c r="S28" s="25"/>
      <c r="T28" s="25"/>
      <c r="U28" s="25"/>
      <c r="V28" s="25"/>
    </row>
    <row r="29" spans="1:22" ht="332.25">
      <c r="A29" s="84">
        <v>22</v>
      </c>
      <c r="B29" s="72" t="s">
        <v>149</v>
      </c>
      <c r="C29" s="73"/>
      <c r="D29" s="68" t="s">
        <v>102</v>
      </c>
      <c r="E29" s="103" t="s">
        <v>236</v>
      </c>
      <c r="F29" s="181" t="s">
        <v>266</v>
      </c>
      <c r="G29" s="128" t="s">
        <v>191</v>
      </c>
      <c r="H29" s="154" t="s">
        <v>237</v>
      </c>
      <c r="I29" s="189" t="s">
        <v>301</v>
      </c>
      <c r="J29" s="104"/>
      <c r="K29" s="110"/>
      <c r="L29" s="79"/>
      <c r="M29" s="123"/>
      <c r="N29" s="138"/>
      <c r="O29" s="195"/>
      <c r="P29" s="195"/>
      <c r="Q29" s="25"/>
      <c r="R29" s="25"/>
      <c r="S29" s="25"/>
      <c r="T29" s="25"/>
      <c r="U29" s="25"/>
      <c r="V29" s="25"/>
    </row>
    <row r="30" spans="1:22" s="77" customFormat="1" ht="378">
      <c r="A30" s="84">
        <v>23</v>
      </c>
      <c r="B30" s="72" t="s">
        <v>139</v>
      </c>
      <c r="C30" s="73"/>
      <c r="D30" s="68" t="s">
        <v>122</v>
      </c>
      <c r="E30" s="157" t="s">
        <v>267</v>
      </c>
      <c r="F30" s="158" t="s">
        <v>268</v>
      </c>
      <c r="G30" s="134" t="s">
        <v>206</v>
      </c>
      <c r="H30" s="189" t="s">
        <v>302</v>
      </c>
      <c r="I30" s="65"/>
      <c r="J30" s="104"/>
      <c r="K30" s="110"/>
      <c r="L30" s="79"/>
      <c r="M30" s="123"/>
      <c r="N30" s="138"/>
      <c r="O30" s="195"/>
      <c r="P30" s="195"/>
      <c r="Q30" s="25"/>
      <c r="R30" s="25"/>
      <c r="S30" s="25"/>
      <c r="T30" s="25"/>
      <c r="U30" s="25"/>
      <c r="V30" s="25"/>
    </row>
    <row r="31" spans="1:22" s="77" customFormat="1" ht="114.75">
      <c r="A31" s="84">
        <v>24</v>
      </c>
      <c r="B31" s="72" t="s">
        <v>111</v>
      </c>
      <c r="C31" s="73"/>
      <c r="D31" s="68" t="s">
        <v>121</v>
      </c>
      <c r="E31" s="68" t="s">
        <v>112</v>
      </c>
      <c r="F31" s="103" t="s">
        <v>169</v>
      </c>
      <c r="G31" s="194" t="s">
        <v>283</v>
      </c>
      <c r="H31" s="116"/>
      <c r="I31" s="135"/>
      <c r="J31" s="104"/>
      <c r="K31" s="110"/>
      <c r="L31" s="79"/>
      <c r="M31" s="123"/>
      <c r="N31" s="138"/>
      <c r="O31" s="195"/>
      <c r="P31" s="195"/>
      <c r="Q31" s="25"/>
      <c r="R31" s="25"/>
      <c r="S31" s="25"/>
      <c r="T31" s="25"/>
      <c r="U31" s="25"/>
      <c r="V31" s="25"/>
    </row>
    <row r="32" spans="1:22" s="77" customFormat="1" ht="102">
      <c r="A32" s="109">
        <v>25</v>
      </c>
      <c r="B32" s="92" t="s">
        <v>140</v>
      </c>
      <c r="C32" s="85"/>
      <c r="D32" s="91" t="s">
        <v>124</v>
      </c>
      <c r="E32" s="153" t="s">
        <v>143</v>
      </c>
      <c r="F32" s="103" t="s">
        <v>144</v>
      </c>
      <c r="G32" s="128" t="s">
        <v>212</v>
      </c>
      <c r="H32" s="103" t="s">
        <v>192</v>
      </c>
      <c r="I32" s="182" t="s">
        <v>304</v>
      </c>
      <c r="J32" s="182"/>
      <c r="K32" s="110"/>
      <c r="L32" s="79"/>
      <c r="M32" s="123"/>
      <c r="N32" s="138"/>
      <c r="O32" s="195"/>
      <c r="P32" s="195"/>
      <c r="Q32" s="25"/>
      <c r="R32" s="25"/>
      <c r="S32" s="25"/>
      <c r="T32" s="25"/>
      <c r="U32" s="25"/>
      <c r="V32" s="25"/>
    </row>
    <row r="33" spans="1:22" s="77" customFormat="1" ht="204.75">
      <c r="A33" s="109">
        <v>27</v>
      </c>
      <c r="B33" s="92" t="s">
        <v>161</v>
      </c>
      <c r="C33" s="75"/>
      <c r="D33" s="91" t="s">
        <v>209</v>
      </c>
      <c r="E33" s="185" t="s">
        <v>327</v>
      </c>
      <c r="F33" s="183" t="s">
        <v>178</v>
      </c>
      <c r="G33" s="99"/>
      <c r="H33" s="99"/>
      <c r="I33" s="65"/>
      <c r="J33" s="104"/>
      <c r="K33" s="88"/>
      <c r="L33" s="79"/>
      <c r="M33" s="123"/>
      <c r="N33" s="139"/>
      <c r="O33" s="195"/>
      <c r="P33" s="195"/>
      <c r="Q33" s="25"/>
      <c r="R33" s="25"/>
      <c r="S33" s="25"/>
      <c r="T33" s="25"/>
      <c r="U33" s="25"/>
      <c r="V33" s="25"/>
    </row>
    <row r="34" spans="1:22" s="77" customFormat="1" ht="127.5">
      <c r="A34" s="109">
        <v>28</v>
      </c>
      <c r="B34" s="92" t="s">
        <v>164</v>
      </c>
      <c r="C34" s="94"/>
      <c r="D34" s="91" t="s">
        <v>166</v>
      </c>
      <c r="E34" s="88" t="s">
        <v>183</v>
      </c>
      <c r="F34" s="99"/>
      <c r="G34" s="99"/>
      <c r="H34" s="99"/>
      <c r="I34" s="65"/>
      <c r="J34" s="104"/>
      <c r="K34" s="105"/>
      <c r="L34" s="119"/>
      <c r="M34" s="125"/>
      <c r="N34" s="139"/>
      <c r="O34" s="195"/>
      <c r="P34" s="195"/>
      <c r="Q34" s="25"/>
      <c r="R34" s="25"/>
      <c r="S34" s="25"/>
      <c r="T34" s="25"/>
      <c r="U34" s="25"/>
      <c r="V34" s="25"/>
    </row>
    <row r="35" spans="1:22" s="77" customFormat="1" ht="100.5" customHeight="1">
      <c r="A35" s="109">
        <v>29</v>
      </c>
      <c r="B35" s="92" t="s">
        <v>165</v>
      </c>
      <c r="C35" s="94"/>
      <c r="D35" s="91" t="s">
        <v>167</v>
      </c>
      <c r="E35" s="88" t="s">
        <v>184</v>
      </c>
      <c r="F35" s="99"/>
      <c r="G35" s="99"/>
      <c r="H35" s="99"/>
      <c r="I35" s="65"/>
      <c r="J35" s="104"/>
      <c r="K35" s="105"/>
      <c r="L35" s="119"/>
      <c r="M35" s="125"/>
      <c r="N35" s="104"/>
      <c r="O35" s="195"/>
      <c r="P35" s="195"/>
      <c r="Q35" s="25"/>
      <c r="R35" s="25"/>
      <c r="S35" s="25"/>
      <c r="T35" s="25"/>
      <c r="U35" s="25"/>
      <c r="V35" s="25"/>
    </row>
    <row r="36" spans="1:22" s="77" customFormat="1" ht="12.75">
      <c r="A36" s="83"/>
      <c r="B36" s="80"/>
      <c r="C36" s="75"/>
      <c r="D36" s="81"/>
      <c r="E36" s="65"/>
      <c r="F36" s="99"/>
      <c r="G36" s="99"/>
      <c r="H36" s="99"/>
      <c r="I36" s="65"/>
      <c r="J36" s="104"/>
      <c r="K36" s="105"/>
      <c r="L36" s="105"/>
      <c r="M36" s="104"/>
      <c r="N36" s="104"/>
      <c r="O36" s="195"/>
      <c r="P36" s="195"/>
      <c r="Q36" s="25"/>
      <c r="R36" s="25"/>
      <c r="S36" s="25"/>
      <c r="T36" s="25"/>
      <c r="U36" s="25"/>
      <c r="V36" s="25"/>
    </row>
    <row r="37" spans="1:22" s="77" customFormat="1" ht="12.75">
      <c r="A37" s="83"/>
      <c r="B37" s="80"/>
      <c r="C37" s="75"/>
      <c r="D37" s="81"/>
      <c r="E37" s="65"/>
      <c r="F37" s="99"/>
      <c r="G37" s="99"/>
      <c r="H37" s="99"/>
      <c r="I37" s="65"/>
      <c r="J37" s="104"/>
      <c r="K37" s="105"/>
      <c r="L37" s="105"/>
      <c r="M37" s="104"/>
      <c r="N37" s="104"/>
      <c r="O37" s="195"/>
      <c r="P37" s="195"/>
      <c r="Q37" s="25"/>
      <c r="R37" s="25"/>
      <c r="S37" s="25"/>
      <c r="T37" s="25"/>
      <c r="U37" s="25"/>
      <c r="V37" s="25"/>
    </row>
    <row r="38" spans="1:22" s="77" customFormat="1" ht="12.75">
      <c r="A38" s="83"/>
      <c r="B38" s="80"/>
      <c r="C38" s="75"/>
      <c r="D38" s="81"/>
      <c r="E38" s="65"/>
      <c r="F38" s="99"/>
      <c r="G38" s="99"/>
      <c r="H38" s="99"/>
      <c r="I38" s="65"/>
      <c r="J38" s="104"/>
      <c r="K38" s="105"/>
      <c r="L38" s="105"/>
      <c r="M38" s="104"/>
      <c r="N38" s="104"/>
      <c r="O38" s="195"/>
      <c r="P38" s="195"/>
      <c r="Q38" s="25"/>
      <c r="R38" s="25"/>
      <c r="S38" s="25"/>
      <c r="T38" s="25"/>
      <c r="U38" s="25"/>
      <c r="V38" s="25"/>
    </row>
    <row r="39" spans="1:22" s="77" customFormat="1" ht="12.75">
      <c r="A39" s="83"/>
      <c r="B39" s="80"/>
      <c r="C39" s="75"/>
      <c r="D39" s="81"/>
      <c r="E39" s="65"/>
      <c r="F39" s="99"/>
      <c r="G39" s="99"/>
      <c r="H39" s="99"/>
      <c r="I39" s="65"/>
      <c r="J39" s="104"/>
      <c r="K39" s="105"/>
      <c r="L39" s="105"/>
      <c r="M39" s="104"/>
      <c r="N39" s="104"/>
      <c r="O39" s="195"/>
      <c r="P39" s="195"/>
      <c r="Q39" s="25"/>
      <c r="R39" s="25"/>
      <c r="S39" s="25"/>
      <c r="T39" s="25"/>
      <c r="U39" s="25"/>
      <c r="V39" s="25"/>
    </row>
    <row r="40" spans="1:22" ht="12.75">
      <c r="A40" s="84"/>
      <c r="B40" s="76"/>
      <c r="C40" s="75"/>
      <c r="D40" s="75"/>
      <c r="E40" s="65"/>
      <c r="F40" s="99"/>
      <c r="G40" s="99"/>
      <c r="H40" s="99"/>
      <c r="I40" s="65"/>
      <c r="J40" s="104"/>
      <c r="K40" s="105"/>
      <c r="L40" s="105"/>
      <c r="M40" s="104"/>
      <c r="N40" s="104"/>
      <c r="O40" s="195"/>
      <c r="P40" s="195"/>
      <c r="Q40" s="25"/>
      <c r="R40" s="25"/>
      <c r="S40" s="25"/>
      <c r="T40" s="25"/>
      <c r="U40" s="25"/>
      <c r="V40" s="25"/>
    </row>
    <row r="41" spans="1:22" ht="12.75">
      <c r="A41" s="84"/>
      <c r="B41" s="76"/>
      <c r="C41" s="75"/>
      <c r="D41" s="75"/>
      <c r="E41" s="65"/>
      <c r="F41" s="99"/>
      <c r="G41" s="99"/>
      <c r="H41" s="99"/>
      <c r="I41" s="65"/>
      <c r="J41" s="104"/>
      <c r="K41" s="105"/>
      <c r="L41" s="105"/>
      <c r="M41" s="104"/>
      <c r="N41" s="104"/>
      <c r="O41" s="195"/>
      <c r="P41" s="195"/>
      <c r="Q41" s="25"/>
      <c r="R41" s="25"/>
      <c r="S41" s="25"/>
      <c r="T41" s="25"/>
      <c r="U41" s="25"/>
      <c r="V41" s="25"/>
    </row>
    <row r="42" spans="1:22" ht="12.75">
      <c r="A42" s="107"/>
      <c r="B42" s="76"/>
      <c r="C42" s="75"/>
      <c r="D42" s="75"/>
      <c r="E42" s="87"/>
      <c r="F42" s="99"/>
      <c r="G42" s="99"/>
      <c r="H42" s="99"/>
      <c r="I42" s="87"/>
      <c r="J42" s="104"/>
      <c r="K42" s="105"/>
      <c r="L42" s="105"/>
      <c r="M42" s="104"/>
      <c r="N42" s="104"/>
      <c r="O42" s="195"/>
      <c r="P42" s="195"/>
      <c r="Q42" s="25"/>
      <c r="R42" s="25"/>
      <c r="S42" s="25"/>
      <c r="T42" s="25"/>
      <c r="U42" s="25"/>
      <c r="V42" s="25"/>
    </row>
    <row r="43" spans="1:22" ht="12.75">
      <c r="A43" s="107"/>
      <c r="B43" s="76"/>
      <c r="C43" s="75"/>
      <c r="D43" s="75"/>
      <c r="E43" s="87"/>
      <c r="F43" s="99"/>
      <c r="G43" s="99"/>
      <c r="H43" s="99"/>
      <c r="I43" s="87"/>
      <c r="J43" s="104"/>
      <c r="K43" s="105"/>
      <c r="L43" s="105"/>
      <c r="M43" s="104"/>
      <c r="N43" s="104"/>
      <c r="O43" s="195"/>
      <c r="P43" s="195"/>
      <c r="Q43" s="25"/>
      <c r="R43" s="25"/>
      <c r="S43" s="25"/>
      <c r="T43" s="25"/>
      <c r="U43" s="25"/>
      <c r="V43" s="25"/>
    </row>
    <row r="44" spans="1:21" ht="12.75">
      <c r="A44" s="11"/>
      <c r="B44" s="7"/>
      <c r="C44" s="5"/>
      <c r="D44" s="5"/>
      <c r="E44" s="5"/>
      <c r="F44" s="98"/>
      <c r="G44" s="98"/>
      <c r="H44" s="98"/>
      <c r="I44" s="5"/>
      <c r="J44" s="25"/>
      <c r="K44" s="25"/>
      <c r="L44" s="25"/>
      <c r="M44" s="25"/>
      <c r="N44" s="25"/>
      <c r="O44" s="25"/>
      <c r="P44" s="25"/>
      <c r="Q44" s="25"/>
      <c r="R44" s="25"/>
      <c r="S44" s="25"/>
      <c r="T44" s="25"/>
      <c r="U44" s="25"/>
    </row>
    <row r="45" spans="1:21" s="37" customFormat="1" ht="12.75">
      <c r="A45" s="11"/>
      <c r="B45" s="7"/>
      <c r="C45" s="5"/>
      <c r="D45" s="5"/>
      <c r="E45" s="5"/>
      <c r="F45" s="98"/>
      <c r="G45" s="98"/>
      <c r="H45" s="98"/>
      <c r="I45" s="5"/>
      <c r="J45" s="25"/>
      <c r="K45" s="25"/>
      <c r="L45" s="25"/>
      <c r="M45" s="25"/>
      <c r="N45" s="25"/>
      <c r="O45" s="25"/>
      <c r="P45" s="25"/>
      <c r="Q45" s="25"/>
      <c r="R45" s="25"/>
      <c r="S45" s="25"/>
      <c r="T45" s="25"/>
      <c r="U45" s="25"/>
    </row>
    <row r="46" spans="1:21" ht="13.5" thickBot="1">
      <c r="A46" s="205" t="s">
        <v>22</v>
      </c>
      <c r="B46" s="205"/>
      <c r="C46" s="1"/>
      <c r="D46" s="1"/>
      <c r="E46" s="1"/>
      <c r="F46" s="100"/>
      <c r="G46" s="100"/>
      <c r="H46" s="100"/>
      <c r="I46" s="1"/>
      <c r="J46" s="25"/>
      <c r="K46" s="25"/>
      <c r="L46" s="25"/>
      <c r="M46" s="25"/>
      <c r="N46" s="25"/>
      <c r="O46" s="25"/>
      <c r="P46" s="25"/>
      <c r="Q46" s="25"/>
      <c r="R46" s="25"/>
      <c r="S46" s="25"/>
      <c r="T46" s="25"/>
      <c r="U46" s="25"/>
    </row>
    <row r="47" spans="1:21" ht="13.5">
      <c r="A47" s="206" t="s">
        <v>56</v>
      </c>
      <c r="B47" s="207"/>
      <c r="C47" s="207"/>
      <c r="D47" s="207"/>
      <c r="E47" s="207"/>
      <c r="F47" s="207"/>
      <c r="G47" s="207"/>
      <c r="H47" s="207"/>
      <c r="I47" s="208"/>
      <c r="J47" s="48"/>
      <c r="K47" s="25"/>
      <c r="L47" s="25"/>
      <c r="M47" s="25"/>
      <c r="N47" s="25"/>
      <c r="O47" s="25"/>
      <c r="P47" s="25"/>
      <c r="Q47" s="25"/>
      <c r="R47" s="25"/>
      <c r="S47" s="25"/>
      <c r="T47" s="25"/>
      <c r="U47" s="25"/>
    </row>
    <row r="48" spans="1:21" ht="15">
      <c r="A48" s="50" t="s">
        <v>57</v>
      </c>
      <c r="B48" s="51"/>
      <c r="C48" s="51"/>
      <c r="D48" s="51"/>
      <c r="E48" s="51"/>
      <c r="F48" s="101"/>
      <c r="G48" s="101"/>
      <c r="H48" s="101"/>
      <c r="I48" s="52"/>
      <c r="J48" s="48"/>
      <c r="K48" s="25"/>
      <c r="L48" s="25"/>
      <c r="M48" s="25"/>
      <c r="N48" s="25"/>
      <c r="O48" s="25"/>
      <c r="P48" s="25"/>
      <c r="Q48" s="25"/>
      <c r="R48" s="25"/>
      <c r="S48" s="25"/>
      <c r="T48" s="25"/>
      <c r="U48" s="25"/>
    </row>
    <row r="49" spans="1:21" ht="15">
      <c r="A49" s="50" t="s">
        <v>58</v>
      </c>
      <c r="B49" s="51"/>
      <c r="C49" s="51"/>
      <c r="D49" s="51"/>
      <c r="E49" s="51"/>
      <c r="F49" s="101"/>
      <c r="G49" s="101"/>
      <c r="H49" s="101"/>
      <c r="I49" s="52"/>
      <c r="J49" s="48"/>
      <c r="K49" s="25"/>
      <c r="L49" s="25"/>
      <c r="M49" s="25"/>
      <c r="N49" s="25"/>
      <c r="O49" s="25"/>
      <c r="P49" s="25"/>
      <c r="Q49" s="25"/>
      <c r="R49" s="25"/>
      <c r="S49" s="25"/>
      <c r="T49" s="25"/>
      <c r="U49" s="25"/>
    </row>
    <row r="50" spans="1:21" ht="12.75">
      <c r="A50" s="53"/>
      <c r="B50" s="51"/>
      <c r="C50" s="51"/>
      <c r="D50" s="51"/>
      <c r="E50" s="51"/>
      <c r="F50" s="101"/>
      <c r="G50" s="101"/>
      <c r="H50" s="101"/>
      <c r="I50" s="52"/>
      <c r="J50" s="48"/>
      <c r="K50" s="25"/>
      <c r="L50" s="25"/>
      <c r="M50" s="25"/>
      <c r="N50" s="25"/>
      <c r="O50" s="25"/>
      <c r="P50" s="25"/>
      <c r="Q50" s="25"/>
      <c r="R50" s="25"/>
      <c r="S50" s="25"/>
      <c r="T50" s="25"/>
      <c r="U50" s="25"/>
    </row>
    <row r="51" spans="1:12" ht="12.75">
      <c r="A51" s="54" t="s">
        <v>5</v>
      </c>
      <c r="B51" s="51"/>
      <c r="C51" s="51"/>
      <c r="D51" s="51"/>
      <c r="E51" s="51"/>
      <c r="F51" s="101"/>
      <c r="G51" s="101"/>
      <c r="H51" s="101"/>
      <c r="I51" s="52"/>
      <c r="J51" s="48"/>
      <c r="K51" s="25"/>
      <c r="L51" s="25"/>
    </row>
    <row r="52" spans="1:12" ht="12.75">
      <c r="A52" s="53" t="s">
        <v>19</v>
      </c>
      <c r="B52" s="51"/>
      <c r="C52" s="51"/>
      <c r="D52" s="51"/>
      <c r="E52" s="51"/>
      <c r="F52" s="101"/>
      <c r="G52" s="101"/>
      <c r="H52" s="101"/>
      <c r="I52" s="52"/>
      <c r="J52" s="48"/>
      <c r="K52" s="25"/>
      <c r="L52" s="25"/>
    </row>
    <row r="53" spans="1:10" ht="12.75">
      <c r="A53" s="53" t="s">
        <v>50</v>
      </c>
      <c r="B53" s="51"/>
      <c r="C53" s="51"/>
      <c r="D53" s="51"/>
      <c r="E53" s="51"/>
      <c r="F53" s="101"/>
      <c r="G53" s="101"/>
      <c r="H53" s="101"/>
      <c r="I53" s="52"/>
      <c r="J53" s="49"/>
    </row>
    <row r="54" spans="1:10" ht="12.75">
      <c r="A54" s="53" t="s">
        <v>51</v>
      </c>
      <c r="B54" s="51"/>
      <c r="C54" s="51"/>
      <c r="D54" s="51"/>
      <c r="E54" s="51"/>
      <c r="F54" s="101"/>
      <c r="G54" s="101"/>
      <c r="H54" s="101"/>
      <c r="I54" s="52"/>
      <c r="J54" s="49"/>
    </row>
    <row r="55" spans="1:10" ht="12.75">
      <c r="A55" s="53" t="s">
        <v>20</v>
      </c>
      <c r="B55" s="51"/>
      <c r="C55" s="51"/>
      <c r="D55" s="51"/>
      <c r="E55" s="51"/>
      <c r="F55" s="101"/>
      <c r="G55" s="101"/>
      <c r="H55" s="101"/>
      <c r="I55" s="52"/>
      <c r="J55" s="49"/>
    </row>
    <row r="56" spans="1:10" ht="12.75">
      <c r="A56" s="53" t="s">
        <v>52</v>
      </c>
      <c r="B56" s="51"/>
      <c r="C56" s="51"/>
      <c r="D56" s="51"/>
      <c r="E56" s="51"/>
      <c r="F56" s="101"/>
      <c r="G56" s="101"/>
      <c r="H56" s="101"/>
      <c r="I56" s="52"/>
      <c r="J56" s="49"/>
    </row>
    <row r="57" spans="1:10" ht="12.75">
      <c r="A57" s="53" t="s">
        <v>53</v>
      </c>
      <c r="B57" s="51"/>
      <c r="C57" s="51"/>
      <c r="D57" s="51"/>
      <c r="E57" s="51"/>
      <c r="F57" s="101"/>
      <c r="G57" s="101"/>
      <c r="H57" s="101"/>
      <c r="I57" s="52"/>
      <c r="J57" s="49"/>
    </row>
    <row r="58" spans="1:10" ht="12.75">
      <c r="A58" s="53" t="s">
        <v>6</v>
      </c>
      <c r="B58" s="51"/>
      <c r="C58" s="51"/>
      <c r="D58" s="51"/>
      <c r="E58" s="51"/>
      <c r="F58" s="101"/>
      <c r="G58" s="101"/>
      <c r="H58" s="101"/>
      <c r="I58" s="52"/>
      <c r="J58" s="49"/>
    </row>
    <row r="59" spans="1:10" ht="13.5" thickBot="1">
      <c r="A59" s="55"/>
      <c r="B59" s="56"/>
      <c r="C59" s="56"/>
      <c r="D59" s="56"/>
      <c r="E59" s="56"/>
      <c r="F59" s="102"/>
      <c r="G59" s="102"/>
      <c r="H59" s="102"/>
      <c r="I59" s="57"/>
      <c r="J59" s="49"/>
    </row>
  </sheetData>
  <sheetProtection/>
  <mergeCells count="6">
    <mergeCell ref="A1:I1"/>
    <mergeCell ref="A2:I2"/>
    <mergeCell ref="D5:I5"/>
    <mergeCell ref="A3:I3"/>
    <mergeCell ref="A46:B46"/>
    <mergeCell ref="A47:I47"/>
  </mergeCells>
  <dataValidations count="1">
    <dataValidation type="list" allowBlank="1" showInputMessage="1" showErrorMessage="1" sqref="C6:C46"/>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2">
      <selection activeCell="F9" sqref="F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99" t="s">
        <v>63</v>
      </c>
      <c r="B1" s="199"/>
      <c r="C1" s="199"/>
      <c r="D1" s="28"/>
      <c r="E1" s="28"/>
      <c r="F1" s="28"/>
      <c r="G1" s="28"/>
      <c r="H1" s="28"/>
      <c r="I1" s="28"/>
    </row>
    <row r="2" spans="1:9" s="27" customFormat="1" ht="18">
      <c r="A2" s="200" t="s">
        <v>64</v>
      </c>
      <c r="B2" s="200"/>
      <c r="C2" s="200"/>
      <c r="D2" s="28"/>
      <c r="E2" s="28"/>
      <c r="F2" s="28"/>
      <c r="G2" s="28"/>
      <c r="H2" s="28"/>
      <c r="I2" s="28"/>
    </row>
    <row r="3" spans="1:8" s="1" customFormat="1" ht="18">
      <c r="A3" s="201" t="s">
        <v>7</v>
      </c>
      <c r="B3" s="201"/>
      <c r="C3" s="201"/>
      <c r="D3" s="2"/>
      <c r="E3" s="2"/>
      <c r="F3" s="2"/>
      <c r="G3" s="2"/>
      <c r="H3" s="2"/>
    </row>
    <row r="5" spans="1:3" ht="12.75">
      <c r="A5" s="2" t="s">
        <v>28</v>
      </c>
      <c r="C5" s="14"/>
    </row>
    <row r="6" spans="1:3" s="4" customFormat="1" ht="17.25" customHeight="1" thickBot="1">
      <c r="A6" s="209" t="s">
        <v>8</v>
      </c>
      <c r="B6" s="210"/>
      <c r="C6" s="16" t="s">
        <v>9</v>
      </c>
    </row>
    <row r="7" spans="1:3" ht="102">
      <c r="A7" s="17">
        <v>19</v>
      </c>
      <c r="B7" s="95" t="s">
        <v>135</v>
      </c>
      <c r="C7" s="95" t="s">
        <v>123</v>
      </c>
    </row>
    <row r="8" spans="1:3" ht="89.25">
      <c r="A8" s="19">
        <v>11</v>
      </c>
      <c r="B8" s="97" t="s">
        <v>116</v>
      </c>
      <c r="C8" s="95" t="s">
        <v>129</v>
      </c>
    </row>
    <row r="9" spans="1:3" ht="114.75">
      <c r="A9" s="19">
        <v>11</v>
      </c>
      <c r="B9" s="97" t="s">
        <v>116</v>
      </c>
      <c r="C9" s="95" t="s">
        <v>130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99" t="s">
        <v>63</v>
      </c>
      <c r="B1" s="199"/>
      <c r="C1" s="38"/>
    </row>
    <row r="2" spans="1:3" s="37" customFormat="1" ht="18">
      <c r="A2" s="200" t="s">
        <v>64</v>
      </c>
      <c r="B2" s="200"/>
      <c r="C2" s="38"/>
    </row>
    <row r="3" spans="1:2" s="1" customFormat="1" ht="18">
      <c r="A3" s="201" t="s">
        <v>45</v>
      </c>
      <c r="B3" s="201"/>
    </row>
    <row r="5" spans="1:2" ht="12.75">
      <c r="A5" s="3" t="s">
        <v>55</v>
      </c>
      <c r="B5" s="15"/>
    </row>
    <row r="6" spans="1:2" s="4" customFormat="1" ht="17.25" customHeight="1" thickBot="1">
      <c r="A6" s="39" t="s">
        <v>46</v>
      </c>
      <c r="B6" s="47" t="s">
        <v>9</v>
      </c>
    </row>
    <row r="7" spans="1:2" ht="52.5" customHeight="1">
      <c r="A7" s="46" t="s">
        <v>47</v>
      </c>
      <c r="B7" s="45"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9"/>
  <sheetViews>
    <sheetView tabSelected="1" zoomScale="110" zoomScaleNormal="11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I20" sqref="I20"/>
    </sheetView>
  </sheetViews>
  <sheetFormatPr defaultColWidth="9.140625" defaultRowHeight="12.75"/>
  <cols>
    <col min="2" max="2" width="38.8515625" style="0" customWidth="1"/>
    <col min="3" max="3" width="15.8515625" style="0" customWidth="1"/>
    <col min="4" max="4" width="28.8515625" style="0" customWidth="1"/>
    <col min="5" max="5" width="22.8515625" style="0" customWidth="1"/>
    <col min="6" max="6" width="21.140625" style="0" customWidth="1"/>
    <col min="7" max="7" width="24.8515625" style="0" customWidth="1"/>
    <col min="8" max="8" width="34.57421875" style="0" customWidth="1"/>
    <col min="9" max="9" width="38.00390625" style="0" customWidth="1"/>
  </cols>
  <sheetData>
    <row r="1" spans="1:9" s="27" customFormat="1" ht="20.25">
      <c r="A1" s="199" t="s">
        <v>63</v>
      </c>
      <c r="B1" s="202"/>
      <c r="C1" s="202"/>
      <c r="D1" s="202"/>
      <c r="E1" s="202"/>
      <c r="F1" s="202"/>
      <c r="G1" s="202"/>
      <c r="H1" s="202"/>
      <c r="I1" s="202"/>
    </row>
    <row r="2" spans="1:9" s="27" customFormat="1" ht="18">
      <c r="A2" s="200" t="s">
        <v>64</v>
      </c>
      <c r="B2" s="202"/>
      <c r="C2" s="202"/>
      <c r="D2" s="202"/>
      <c r="E2" s="202"/>
      <c r="F2" s="202"/>
      <c r="G2" s="202"/>
      <c r="H2" s="202"/>
      <c r="I2" s="202"/>
    </row>
    <row r="3" spans="1:9" ht="18">
      <c r="A3" s="201" t="s">
        <v>34</v>
      </c>
      <c r="B3" s="201"/>
      <c r="C3" s="201"/>
      <c r="D3" s="201"/>
      <c r="E3" s="201"/>
      <c r="F3" s="201"/>
      <c r="G3" s="201"/>
      <c r="H3" s="201"/>
      <c r="I3" s="201"/>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5"/>
      <c r="D6" s="203" t="s">
        <v>14</v>
      </c>
      <c r="E6" s="203"/>
      <c r="F6" s="203"/>
      <c r="G6" s="203"/>
      <c r="H6" s="203"/>
      <c r="I6" s="203"/>
      <c r="J6" s="203"/>
      <c r="K6" s="24"/>
      <c r="L6" s="24"/>
      <c r="M6" s="24"/>
      <c r="N6" s="24"/>
      <c r="O6" s="24"/>
      <c r="P6" s="24"/>
      <c r="Q6" s="24"/>
      <c r="R6" s="24"/>
      <c r="S6" s="24"/>
      <c r="T6" s="24"/>
      <c r="U6" s="24"/>
      <c r="V6" s="24"/>
    </row>
    <row r="7" spans="1:22" ht="12.75">
      <c r="A7" s="9" t="s">
        <v>15</v>
      </c>
      <c r="B7" s="6" t="s">
        <v>13</v>
      </c>
      <c r="C7" s="6" t="s">
        <v>30</v>
      </c>
      <c r="D7" s="5" t="s">
        <v>11</v>
      </c>
      <c r="E7" s="5" t="s">
        <v>251</v>
      </c>
      <c r="F7" s="5" t="s">
        <v>306</v>
      </c>
      <c r="G7" s="5" t="s">
        <v>311</v>
      </c>
      <c r="H7" s="5" t="s">
        <v>316</v>
      </c>
      <c r="I7" s="5" t="s">
        <v>339</v>
      </c>
      <c r="J7" s="106" t="s">
        <v>150</v>
      </c>
      <c r="K7" s="24"/>
      <c r="L7" s="24"/>
      <c r="M7" s="24"/>
      <c r="N7" s="24"/>
      <c r="O7" s="24"/>
      <c r="P7" s="24"/>
      <c r="Q7" s="24"/>
      <c r="R7" s="24"/>
      <c r="S7" s="24"/>
      <c r="T7" s="24"/>
      <c r="U7" s="24"/>
      <c r="V7" s="24"/>
    </row>
    <row r="8" spans="1:22" s="62" customFormat="1" ht="204" customHeight="1">
      <c r="A8" s="9">
        <v>1</v>
      </c>
      <c r="B8" s="171" t="s">
        <v>70</v>
      </c>
      <c r="C8" s="66"/>
      <c r="D8" s="91" t="s">
        <v>160</v>
      </c>
      <c r="E8" s="91" t="s">
        <v>252</v>
      </c>
      <c r="F8" s="215" t="s">
        <v>252</v>
      </c>
      <c r="G8" s="192" t="s">
        <v>286</v>
      </c>
      <c r="H8" s="120" t="s">
        <v>160</v>
      </c>
      <c r="I8" s="67" t="s">
        <v>286</v>
      </c>
      <c r="J8" s="67"/>
      <c r="K8" s="24"/>
      <c r="L8" s="24"/>
      <c r="M8" s="24"/>
      <c r="N8" s="24"/>
      <c r="O8" s="24"/>
      <c r="P8" s="24"/>
      <c r="Q8" s="24"/>
      <c r="R8" s="24"/>
      <c r="S8" s="24"/>
      <c r="T8" s="24"/>
      <c r="U8" s="24"/>
      <c r="V8" s="24"/>
    </row>
    <row r="9" spans="1:22" s="62" customFormat="1" ht="140.25" customHeight="1">
      <c r="A9" s="9">
        <v>2</v>
      </c>
      <c r="B9" s="171" t="s">
        <v>71</v>
      </c>
      <c r="C9" s="66"/>
      <c r="D9" s="74" t="s">
        <v>201</v>
      </c>
      <c r="E9" s="78" t="s">
        <v>194</v>
      </c>
      <c r="F9" s="217" t="s">
        <v>194</v>
      </c>
      <c r="G9" s="172" t="s">
        <v>201</v>
      </c>
      <c r="H9" s="193" t="s">
        <v>317</v>
      </c>
      <c r="I9" s="67" t="s">
        <v>194</v>
      </c>
      <c r="J9" s="67"/>
      <c r="K9" s="24"/>
      <c r="L9" s="24"/>
      <c r="M9" s="24"/>
      <c r="N9" s="24"/>
      <c r="O9" s="24"/>
      <c r="P9" s="24"/>
      <c r="Q9" s="24"/>
      <c r="R9" s="24"/>
      <c r="S9" s="24"/>
      <c r="T9" s="24"/>
      <c r="U9" s="24"/>
      <c r="V9" s="24"/>
    </row>
    <row r="10" spans="1:22" s="62" customFormat="1" ht="357">
      <c r="A10" s="9">
        <v>3</v>
      </c>
      <c r="B10" s="171" t="s">
        <v>73</v>
      </c>
      <c r="C10" s="66"/>
      <c r="D10" s="91" t="s">
        <v>207</v>
      </c>
      <c r="E10" s="68" t="s">
        <v>253</v>
      </c>
      <c r="F10" s="215" t="s">
        <v>253</v>
      </c>
      <c r="G10" s="192" t="s">
        <v>287</v>
      </c>
      <c r="H10" s="185" t="s">
        <v>318</v>
      </c>
      <c r="I10" s="67" t="s">
        <v>287</v>
      </c>
      <c r="J10" s="67"/>
      <c r="K10" s="24"/>
      <c r="L10" s="24"/>
      <c r="M10" s="24"/>
      <c r="N10" s="24"/>
      <c r="O10" s="24"/>
      <c r="P10" s="24"/>
      <c r="Q10" s="24"/>
      <c r="R10" s="24"/>
      <c r="S10" s="24"/>
      <c r="T10" s="24"/>
      <c r="U10" s="24"/>
      <c r="V10" s="24"/>
    </row>
    <row r="11" spans="1:22" s="62" customFormat="1" ht="409.5">
      <c r="A11" s="9">
        <v>4</v>
      </c>
      <c r="B11" s="91" t="s">
        <v>196</v>
      </c>
      <c r="C11" s="66"/>
      <c r="D11" s="91" t="s">
        <v>174</v>
      </c>
      <c r="E11" s="167" t="s">
        <v>254</v>
      </c>
      <c r="F11" s="216" t="s">
        <v>340</v>
      </c>
      <c r="G11" s="192" t="s">
        <v>288</v>
      </c>
      <c r="H11" s="184" t="s">
        <v>217</v>
      </c>
      <c r="I11" s="67" t="s">
        <v>333</v>
      </c>
      <c r="J11" s="67"/>
      <c r="K11" s="24"/>
      <c r="L11" s="24"/>
      <c r="M11" s="24"/>
      <c r="N11" s="24"/>
      <c r="O11" s="24"/>
      <c r="P11" s="24"/>
      <c r="Q11" s="24"/>
      <c r="R11" s="24"/>
      <c r="S11" s="24"/>
      <c r="T11" s="24"/>
      <c r="U11" s="24"/>
      <c r="V11" s="24"/>
    </row>
    <row r="12" spans="1:22" s="62" customFormat="1" ht="382.5" customHeight="1">
      <c r="A12" s="9">
        <v>5</v>
      </c>
      <c r="B12" s="91" t="s">
        <v>113</v>
      </c>
      <c r="C12" s="66"/>
      <c r="D12" s="91" t="s">
        <v>142</v>
      </c>
      <c r="E12" s="165" t="s">
        <v>187</v>
      </c>
      <c r="F12" s="220" t="s">
        <v>187</v>
      </c>
      <c r="G12" s="172" t="s">
        <v>187</v>
      </c>
      <c r="H12" s="184" t="s">
        <v>179</v>
      </c>
      <c r="I12" s="67" t="s">
        <v>187</v>
      </c>
      <c r="J12" s="67"/>
      <c r="K12" s="24"/>
      <c r="L12" s="24"/>
      <c r="M12" s="24"/>
      <c r="N12" s="24"/>
      <c r="O12" s="24"/>
      <c r="P12" s="24"/>
      <c r="Q12" s="24"/>
      <c r="R12" s="24"/>
      <c r="S12" s="24"/>
      <c r="T12" s="24"/>
      <c r="U12" s="24"/>
      <c r="V12" s="24"/>
    </row>
    <row r="13" spans="1:22" s="62" customFormat="1" ht="306" customHeight="1">
      <c r="A13" s="9">
        <v>6</v>
      </c>
      <c r="B13" s="92" t="s">
        <v>114</v>
      </c>
      <c r="C13" s="66"/>
      <c r="D13" s="176" t="s">
        <v>67</v>
      </c>
      <c r="E13" s="186" t="s">
        <v>324</v>
      </c>
      <c r="F13" s="219" t="s">
        <v>284</v>
      </c>
      <c r="G13" s="187" t="s">
        <v>289</v>
      </c>
      <c r="H13" s="184" t="s">
        <v>319</v>
      </c>
      <c r="I13" s="67" t="s">
        <v>334</v>
      </c>
      <c r="J13" s="67"/>
      <c r="K13" s="24"/>
      <c r="L13" s="24"/>
      <c r="M13" s="24"/>
      <c r="N13" s="24"/>
      <c r="O13" s="24"/>
      <c r="P13" s="24"/>
      <c r="Q13" s="24"/>
      <c r="R13" s="24"/>
      <c r="S13" s="24"/>
      <c r="T13" s="24"/>
      <c r="U13" s="24"/>
      <c r="V13" s="24"/>
    </row>
    <row r="14" spans="1:22" s="62" customFormat="1" ht="216.75">
      <c r="A14" s="9">
        <v>7</v>
      </c>
      <c r="B14" s="92" t="s">
        <v>115</v>
      </c>
      <c r="C14" s="66"/>
      <c r="D14" s="74" t="s">
        <v>175</v>
      </c>
      <c r="E14" s="103" t="s">
        <v>163</v>
      </c>
      <c r="F14" s="214" t="s">
        <v>163</v>
      </c>
      <c r="G14" s="172" t="s">
        <v>163</v>
      </c>
      <c r="H14" s="184" t="s">
        <v>320</v>
      </c>
      <c r="I14" s="67" t="s">
        <v>163</v>
      </c>
      <c r="J14" s="67"/>
      <c r="K14" s="24"/>
      <c r="L14" s="24"/>
      <c r="M14" s="24"/>
      <c r="N14" s="24"/>
      <c r="O14" s="24"/>
      <c r="P14" s="24"/>
      <c r="Q14" s="24"/>
      <c r="R14" s="24"/>
      <c r="S14" s="24"/>
      <c r="T14" s="24"/>
      <c r="U14" s="24"/>
      <c r="V14" s="24"/>
    </row>
    <row r="15" spans="1:22" s="62" customFormat="1" ht="409.5">
      <c r="A15" s="9">
        <v>8</v>
      </c>
      <c r="B15" s="170" t="s">
        <v>72</v>
      </c>
      <c r="C15" s="66"/>
      <c r="D15" s="133" t="s">
        <v>208</v>
      </c>
      <c r="E15" s="91" t="s">
        <v>255</v>
      </c>
      <c r="F15" s="215" t="s">
        <v>255</v>
      </c>
      <c r="G15" s="192" t="s">
        <v>290</v>
      </c>
      <c r="H15" s="184" t="s">
        <v>220</v>
      </c>
      <c r="I15" s="67" t="s">
        <v>290</v>
      </c>
      <c r="J15" s="67"/>
      <c r="K15" s="24"/>
      <c r="L15" s="24"/>
      <c r="M15" s="24"/>
      <c r="N15" s="24"/>
      <c r="O15" s="24"/>
      <c r="P15" s="24"/>
      <c r="Q15" s="24"/>
      <c r="R15" s="24"/>
      <c r="S15" s="24"/>
      <c r="T15" s="24"/>
      <c r="U15" s="24"/>
      <c r="V15" s="24"/>
    </row>
    <row r="16" spans="1:22" s="62" customFormat="1" ht="280.5" customHeight="1">
      <c r="A16" s="9">
        <v>9</v>
      </c>
      <c r="B16" s="170" t="s">
        <v>65</v>
      </c>
      <c r="C16" s="66"/>
      <c r="D16" s="74" t="s">
        <v>69</v>
      </c>
      <c r="E16" s="103" t="s">
        <v>256</v>
      </c>
      <c r="F16" s="214" t="s">
        <v>256</v>
      </c>
      <c r="G16" s="192" t="s">
        <v>291</v>
      </c>
      <c r="H16" s="184" t="s">
        <v>221</v>
      </c>
      <c r="I16" s="67" t="s">
        <v>309</v>
      </c>
      <c r="J16" s="67"/>
      <c r="K16" s="24"/>
      <c r="L16" s="24"/>
      <c r="M16" s="24"/>
      <c r="N16" s="24"/>
      <c r="O16" s="24"/>
      <c r="P16" s="24"/>
      <c r="Q16" s="24"/>
      <c r="R16" s="24"/>
      <c r="S16" s="24"/>
      <c r="T16" s="24"/>
      <c r="U16" s="24"/>
      <c r="V16" s="24"/>
    </row>
    <row r="17" spans="1:22" s="62" customFormat="1" ht="165.75" customHeight="1">
      <c r="A17" s="9">
        <v>10</v>
      </c>
      <c r="B17" s="170" t="s">
        <v>128</v>
      </c>
      <c r="C17" s="66"/>
      <c r="D17" s="68" t="s">
        <v>66</v>
      </c>
      <c r="E17" s="103" t="s">
        <v>257</v>
      </c>
      <c r="F17" s="222" t="s">
        <v>273</v>
      </c>
      <c r="G17" s="172" t="s">
        <v>292</v>
      </c>
      <c r="H17" s="193" t="s">
        <v>321</v>
      </c>
      <c r="I17" s="67" t="s">
        <v>257</v>
      </c>
      <c r="J17" s="67"/>
      <c r="K17" s="24"/>
      <c r="L17" s="24"/>
      <c r="M17" s="24"/>
      <c r="N17" s="24"/>
      <c r="O17" s="24"/>
      <c r="P17" s="24"/>
      <c r="Q17" s="24"/>
      <c r="R17" s="24"/>
      <c r="S17" s="24"/>
      <c r="T17" s="24"/>
      <c r="U17" s="24"/>
      <c r="V17" s="24"/>
    </row>
    <row r="18" spans="1:22" s="62" customFormat="1" ht="409.5">
      <c r="A18" s="9">
        <v>11</v>
      </c>
      <c r="B18" s="91" t="s">
        <v>137</v>
      </c>
      <c r="C18" s="66"/>
      <c r="D18" s="91" t="s">
        <v>138</v>
      </c>
      <c r="E18" s="166" t="s">
        <v>250</v>
      </c>
      <c r="F18" s="222" t="s">
        <v>285</v>
      </c>
      <c r="G18" s="172" t="s">
        <v>293</v>
      </c>
      <c r="H18" s="184" t="s">
        <v>205</v>
      </c>
      <c r="I18" s="67" t="s">
        <v>335</v>
      </c>
      <c r="J18" s="67"/>
      <c r="K18" s="24"/>
      <c r="L18" s="24"/>
      <c r="M18" s="24"/>
      <c r="N18" s="24"/>
      <c r="O18" s="24"/>
      <c r="P18" s="24"/>
      <c r="Q18" s="24"/>
      <c r="R18" s="24"/>
      <c r="S18" s="24"/>
      <c r="T18" s="24"/>
      <c r="U18" s="24"/>
      <c r="V18" s="24"/>
    </row>
    <row r="19" spans="1:22" s="62" customFormat="1" ht="293.25" customHeight="1">
      <c r="A19" s="9">
        <v>12</v>
      </c>
      <c r="B19" s="169" t="s">
        <v>131</v>
      </c>
      <c r="C19" s="66"/>
      <c r="D19" s="89" t="s">
        <v>159</v>
      </c>
      <c r="E19" s="103" t="s">
        <v>202</v>
      </c>
      <c r="F19" s="222" t="s">
        <v>274</v>
      </c>
      <c r="G19" s="192" t="s">
        <v>294</v>
      </c>
      <c r="H19" s="190" t="s">
        <v>322</v>
      </c>
      <c r="I19" s="67" t="s">
        <v>202</v>
      </c>
      <c r="J19" s="67"/>
      <c r="K19" s="24"/>
      <c r="L19" s="24"/>
      <c r="M19" s="24"/>
      <c r="N19" s="24"/>
      <c r="O19" s="24"/>
      <c r="P19" s="24"/>
      <c r="Q19" s="24"/>
      <c r="R19" s="24"/>
      <c r="S19" s="24"/>
      <c r="T19" s="24"/>
      <c r="U19" s="24"/>
      <c r="V19" s="24"/>
    </row>
    <row r="20" spans="1:22" s="62" customFormat="1" ht="382.5" customHeight="1">
      <c r="A20" s="9">
        <v>13</v>
      </c>
      <c r="B20" s="169" t="s">
        <v>148</v>
      </c>
      <c r="C20" s="66"/>
      <c r="D20" s="68" t="s">
        <v>68</v>
      </c>
      <c r="E20" s="153" t="s">
        <v>258</v>
      </c>
      <c r="F20" s="218" t="s">
        <v>341</v>
      </c>
      <c r="G20" s="189" t="s">
        <v>295</v>
      </c>
      <c r="H20" s="184" t="s">
        <v>68</v>
      </c>
      <c r="I20" s="67" t="s">
        <v>295</v>
      </c>
      <c r="J20" s="67"/>
      <c r="K20" s="24"/>
      <c r="L20" s="24"/>
      <c r="M20" s="24"/>
      <c r="N20" s="24"/>
      <c r="O20" s="24"/>
      <c r="P20" s="24"/>
      <c r="Q20" s="24"/>
      <c r="R20" s="24"/>
      <c r="S20" s="24"/>
      <c r="T20" s="24"/>
      <c r="U20" s="24"/>
      <c r="V20" s="24"/>
    </row>
    <row r="21" spans="1:22" s="62" customFormat="1" ht="408">
      <c r="A21" s="9">
        <v>14</v>
      </c>
      <c r="B21" s="92" t="s">
        <v>117</v>
      </c>
      <c r="C21" s="66"/>
      <c r="D21" s="68" t="s">
        <v>95</v>
      </c>
      <c r="E21" s="103" t="s">
        <v>145</v>
      </c>
      <c r="F21" s="221" t="s">
        <v>276</v>
      </c>
      <c r="G21" s="172" t="s">
        <v>296</v>
      </c>
      <c r="H21" s="184" t="s">
        <v>145</v>
      </c>
      <c r="I21" s="67" t="s">
        <v>145</v>
      </c>
      <c r="J21" s="67"/>
      <c r="K21" s="24"/>
      <c r="L21" s="24"/>
      <c r="M21" s="24"/>
      <c r="N21" s="24"/>
      <c r="O21" s="24"/>
      <c r="P21" s="24"/>
      <c r="Q21" s="24"/>
      <c r="R21" s="24"/>
      <c r="S21" s="24"/>
      <c r="T21" s="24"/>
      <c r="U21" s="24"/>
      <c r="V21" s="24"/>
    </row>
    <row r="22" spans="1:22" s="62" customFormat="1" ht="216.75" customHeight="1">
      <c r="A22" s="9">
        <v>15</v>
      </c>
      <c r="B22" s="92" t="s">
        <v>118</v>
      </c>
      <c r="C22" s="66"/>
      <c r="D22" s="91" t="s">
        <v>119</v>
      </c>
      <c r="E22" s="103" t="s">
        <v>185</v>
      </c>
      <c r="F22" s="214" t="s">
        <v>185</v>
      </c>
      <c r="G22" s="172" t="s">
        <v>185</v>
      </c>
      <c r="H22" s="184" t="s">
        <v>119</v>
      </c>
      <c r="I22" s="67" t="s">
        <v>185</v>
      </c>
      <c r="J22" s="67"/>
      <c r="K22" s="24"/>
      <c r="L22" s="24"/>
      <c r="M22" s="24"/>
      <c r="N22" s="24"/>
      <c r="O22" s="24"/>
      <c r="P22" s="24"/>
      <c r="Q22" s="24"/>
      <c r="R22" s="24"/>
      <c r="S22" s="24"/>
      <c r="T22" s="24"/>
      <c r="U22" s="24"/>
      <c r="V22" s="24"/>
    </row>
    <row r="23" spans="1:22" s="62" customFormat="1" ht="102" customHeight="1">
      <c r="A23" s="9">
        <v>16</v>
      </c>
      <c r="B23" s="92" t="s">
        <v>120</v>
      </c>
      <c r="C23" s="66"/>
      <c r="D23" s="68" t="s">
        <v>97</v>
      </c>
      <c r="E23" s="103" t="s">
        <v>259</v>
      </c>
      <c r="F23" s="214" t="s">
        <v>259</v>
      </c>
      <c r="G23" s="172" t="s">
        <v>297</v>
      </c>
      <c r="H23" s="184" t="s">
        <v>97</v>
      </c>
      <c r="I23" s="67" t="s">
        <v>259</v>
      </c>
      <c r="J23" s="67"/>
      <c r="K23" s="24"/>
      <c r="L23" s="24"/>
      <c r="M23" s="24"/>
      <c r="N23" s="24"/>
      <c r="O23" s="24"/>
      <c r="P23" s="24"/>
      <c r="Q23" s="24"/>
      <c r="R23" s="24"/>
      <c r="S23" s="24"/>
      <c r="T23" s="24"/>
      <c r="U23" s="24"/>
      <c r="V23" s="24"/>
    </row>
    <row r="24" spans="1:22" s="62" customFormat="1" ht="178.5" customHeight="1">
      <c r="A24" s="9">
        <v>17</v>
      </c>
      <c r="B24" s="92" t="s">
        <v>98</v>
      </c>
      <c r="C24" s="66"/>
      <c r="D24" s="91" t="s">
        <v>99</v>
      </c>
      <c r="E24" s="103" t="s">
        <v>171</v>
      </c>
      <c r="F24" s="216" t="s">
        <v>278</v>
      </c>
      <c r="G24" s="172" t="s">
        <v>171</v>
      </c>
      <c r="H24" s="184" t="s">
        <v>99</v>
      </c>
      <c r="I24" s="67" t="s">
        <v>171</v>
      </c>
      <c r="J24" s="67"/>
      <c r="K24" s="24"/>
      <c r="L24" s="24"/>
      <c r="M24" s="24"/>
      <c r="N24" s="24"/>
      <c r="O24" s="24"/>
      <c r="P24" s="24"/>
      <c r="Q24" s="24"/>
      <c r="R24" s="24"/>
      <c r="S24" s="24"/>
      <c r="T24" s="24"/>
      <c r="U24" s="24"/>
      <c r="V24" s="24"/>
    </row>
    <row r="25" spans="1:22" s="62" customFormat="1" ht="114.75" customHeight="1">
      <c r="A25" s="9">
        <v>18</v>
      </c>
      <c r="B25" s="92" t="s">
        <v>104</v>
      </c>
      <c r="C25" s="66"/>
      <c r="D25" s="91" t="s">
        <v>100</v>
      </c>
      <c r="E25" s="103" t="s">
        <v>127</v>
      </c>
      <c r="F25" s="221" t="s">
        <v>279</v>
      </c>
      <c r="G25" s="172" t="s">
        <v>298</v>
      </c>
      <c r="H25" s="184" t="s">
        <v>100</v>
      </c>
      <c r="I25" s="67" t="s">
        <v>336</v>
      </c>
      <c r="J25" s="67"/>
      <c r="K25" s="24"/>
      <c r="L25" s="24"/>
      <c r="M25" s="24"/>
      <c r="N25" s="24"/>
      <c r="O25" s="24"/>
      <c r="P25" s="24"/>
      <c r="Q25" s="24"/>
      <c r="R25" s="24"/>
      <c r="S25" s="24"/>
      <c r="T25" s="24"/>
      <c r="U25" s="24"/>
      <c r="V25" s="24"/>
    </row>
    <row r="26" spans="1:22" s="62" customFormat="1" ht="153">
      <c r="A26" s="9">
        <v>19</v>
      </c>
      <c r="B26" s="170" t="s">
        <v>134</v>
      </c>
      <c r="C26" s="66"/>
      <c r="D26" s="91" t="s">
        <v>132</v>
      </c>
      <c r="E26" s="88" t="s">
        <v>260</v>
      </c>
      <c r="F26" s="221" t="s">
        <v>280</v>
      </c>
      <c r="G26" s="172" t="s">
        <v>182</v>
      </c>
      <c r="H26" s="184" t="s">
        <v>132</v>
      </c>
      <c r="I26" s="67" t="s">
        <v>329</v>
      </c>
      <c r="J26" s="67"/>
      <c r="K26" s="24"/>
      <c r="L26" s="24"/>
      <c r="M26" s="24"/>
      <c r="N26" s="24"/>
      <c r="O26" s="24"/>
      <c r="P26" s="24"/>
      <c r="Q26" s="24"/>
      <c r="R26" s="24"/>
      <c r="S26" s="24"/>
      <c r="T26" s="24"/>
      <c r="U26" s="24"/>
      <c r="V26" s="24"/>
    </row>
    <row r="27" spans="1:22" s="62" customFormat="1" ht="204">
      <c r="A27" s="9">
        <v>20</v>
      </c>
      <c r="B27" s="170" t="s">
        <v>105</v>
      </c>
      <c r="C27" s="66"/>
      <c r="D27" s="68" t="s">
        <v>101</v>
      </c>
      <c r="E27" s="103" t="s">
        <v>172</v>
      </c>
      <c r="F27" s="221" t="s">
        <v>281</v>
      </c>
      <c r="G27" s="187" t="s">
        <v>299</v>
      </c>
      <c r="H27" s="184" t="s">
        <v>101</v>
      </c>
      <c r="I27" s="67" t="s">
        <v>172</v>
      </c>
      <c r="J27" s="67"/>
      <c r="K27" s="24"/>
      <c r="L27" s="24"/>
      <c r="M27" s="24"/>
      <c r="N27" s="24"/>
      <c r="O27" s="24"/>
      <c r="P27" s="24"/>
      <c r="Q27" s="24"/>
      <c r="R27" s="24"/>
      <c r="S27" s="24"/>
      <c r="T27" s="24"/>
      <c r="U27" s="24"/>
      <c r="V27" s="24"/>
    </row>
    <row r="28" spans="1:22" ht="293.25" customHeight="1">
      <c r="A28" s="9">
        <v>21</v>
      </c>
      <c r="B28" s="170" t="s">
        <v>106</v>
      </c>
      <c r="C28" s="68"/>
      <c r="D28" s="68" t="s">
        <v>103</v>
      </c>
      <c r="E28" s="103" t="s">
        <v>261</v>
      </c>
      <c r="F28" s="214" t="s">
        <v>261</v>
      </c>
      <c r="G28" s="172" t="s">
        <v>300</v>
      </c>
      <c r="H28" s="184" t="s">
        <v>103</v>
      </c>
      <c r="I28" s="70" t="s">
        <v>261</v>
      </c>
      <c r="J28" s="67"/>
      <c r="K28" s="24"/>
      <c r="L28" s="24"/>
      <c r="M28" s="24"/>
      <c r="N28" s="24"/>
      <c r="O28" s="24"/>
      <c r="P28" s="24"/>
      <c r="Q28" s="24"/>
      <c r="R28" s="24"/>
      <c r="S28" s="24"/>
      <c r="T28" s="24"/>
      <c r="U28" s="24"/>
      <c r="V28" s="24"/>
    </row>
    <row r="29" spans="1:22" ht="409.5">
      <c r="A29" s="9">
        <v>22</v>
      </c>
      <c r="B29" s="170" t="s">
        <v>149</v>
      </c>
      <c r="C29" s="68"/>
      <c r="D29" s="68" t="s">
        <v>102</v>
      </c>
      <c r="E29" s="168" t="s">
        <v>271</v>
      </c>
      <c r="F29" s="216" t="s">
        <v>282</v>
      </c>
      <c r="G29" s="189" t="s">
        <v>301</v>
      </c>
      <c r="H29" s="184" t="s">
        <v>102</v>
      </c>
      <c r="I29" s="70" t="s">
        <v>337</v>
      </c>
      <c r="J29" s="67"/>
      <c r="K29" s="24"/>
      <c r="L29" s="24"/>
      <c r="M29" s="24"/>
      <c r="N29" s="24"/>
      <c r="O29" s="24"/>
      <c r="P29" s="24"/>
      <c r="Q29" s="24"/>
      <c r="R29" s="24"/>
      <c r="S29" s="24"/>
      <c r="T29" s="24"/>
      <c r="U29" s="24"/>
      <c r="V29" s="24"/>
    </row>
    <row r="30" spans="1:22" ht="165.75" customHeight="1">
      <c r="A30" s="9">
        <v>23</v>
      </c>
      <c r="B30" s="170" t="s">
        <v>139</v>
      </c>
      <c r="C30" s="68"/>
      <c r="D30" s="68" t="s">
        <v>122</v>
      </c>
      <c r="E30" s="68" t="s">
        <v>262</v>
      </c>
      <c r="F30" s="215" t="s">
        <v>262</v>
      </c>
      <c r="G30" s="189" t="s">
        <v>302</v>
      </c>
      <c r="H30" s="184" t="s">
        <v>206</v>
      </c>
      <c r="I30" s="70" t="s">
        <v>262</v>
      </c>
      <c r="J30" s="67"/>
      <c r="K30" s="24"/>
      <c r="L30" s="24"/>
      <c r="M30" s="24"/>
      <c r="N30" s="24"/>
      <c r="O30" s="24"/>
      <c r="P30" s="24"/>
      <c r="Q30" s="24"/>
      <c r="R30" s="24"/>
      <c r="S30" s="24"/>
      <c r="T30" s="24"/>
      <c r="U30" s="24"/>
      <c r="V30" s="24"/>
    </row>
    <row r="31" spans="1:22" ht="242.25" customHeight="1">
      <c r="A31" s="9">
        <v>24</v>
      </c>
      <c r="B31" s="170" t="s">
        <v>111</v>
      </c>
      <c r="C31" s="68"/>
      <c r="D31" s="68" t="s">
        <v>121</v>
      </c>
      <c r="E31" s="103" t="s">
        <v>263</v>
      </c>
      <c r="F31" s="214" t="s">
        <v>263</v>
      </c>
      <c r="G31" s="172" t="s">
        <v>303</v>
      </c>
      <c r="H31" s="184" t="s">
        <v>121</v>
      </c>
      <c r="I31" s="70" t="s">
        <v>263</v>
      </c>
      <c r="J31" s="67"/>
      <c r="K31" s="24"/>
      <c r="L31" s="24"/>
      <c r="M31" s="24"/>
      <c r="N31" s="24"/>
      <c r="O31" s="24"/>
      <c r="P31" s="24"/>
      <c r="Q31" s="24"/>
      <c r="R31" s="24"/>
      <c r="S31" s="24"/>
      <c r="T31" s="24"/>
      <c r="U31" s="24"/>
      <c r="V31" s="24"/>
    </row>
    <row r="32" spans="1:22" ht="331.5" customHeight="1">
      <c r="A32" s="9">
        <v>25</v>
      </c>
      <c r="B32" s="92" t="s">
        <v>140</v>
      </c>
      <c r="C32" s="68"/>
      <c r="D32" s="91" t="s">
        <v>124</v>
      </c>
      <c r="E32" s="153" t="s">
        <v>264</v>
      </c>
      <c r="F32" s="218" t="s">
        <v>342</v>
      </c>
      <c r="G32" s="172" t="s">
        <v>304</v>
      </c>
      <c r="H32" s="184" t="s">
        <v>124</v>
      </c>
      <c r="I32" s="70" t="s">
        <v>338</v>
      </c>
      <c r="J32" s="67"/>
      <c r="K32" s="24"/>
      <c r="L32" s="24"/>
      <c r="M32" s="24"/>
      <c r="N32" s="24"/>
      <c r="O32" s="24"/>
      <c r="P32" s="24"/>
      <c r="Q32" s="24"/>
      <c r="R32" s="24"/>
      <c r="S32" s="24"/>
      <c r="T32" s="24"/>
      <c r="U32" s="24"/>
      <c r="V32" s="24"/>
    </row>
    <row r="33" spans="1:22" ht="242.25" customHeight="1">
      <c r="A33" s="9">
        <v>27</v>
      </c>
      <c r="B33" s="92" t="s">
        <v>161</v>
      </c>
      <c r="C33" s="68"/>
      <c r="D33" s="91" t="s">
        <v>209</v>
      </c>
      <c r="E33" s="91" t="s">
        <v>265</v>
      </c>
      <c r="F33" s="215" t="s">
        <v>265</v>
      </c>
      <c r="G33" s="172" t="s">
        <v>305</v>
      </c>
      <c r="H33" s="185" t="s">
        <v>180</v>
      </c>
      <c r="I33" s="70" t="s">
        <v>265</v>
      </c>
      <c r="J33" s="67"/>
      <c r="K33" s="24"/>
      <c r="L33" s="24"/>
      <c r="M33" s="24"/>
      <c r="N33" s="24"/>
      <c r="O33" s="24"/>
      <c r="P33" s="24"/>
      <c r="Q33" s="24"/>
      <c r="R33" s="24"/>
      <c r="S33" s="24"/>
      <c r="T33" s="24"/>
      <c r="U33" s="24"/>
      <c r="V33" s="24"/>
    </row>
    <row r="34" spans="1:22" ht="165.75">
      <c r="A34" s="9">
        <v>28</v>
      </c>
      <c r="B34" s="92" t="s">
        <v>164</v>
      </c>
      <c r="C34" s="68"/>
      <c r="D34" s="91" t="s">
        <v>166</v>
      </c>
      <c r="E34" s="96" t="s">
        <v>183</v>
      </c>
      <c r="F34" s="214" t="s">
        <v>183</v>
      </c>
      <c r="G34" s="172" t="s">
        <v>183</v>
      </c>
      <c r="H34" s="184" t="s">
        <v>166</v>
      </c>
      <c r="I34" s="70" t="s">
        <v>183</v>
      </c>
      <c r="J34" s="67"/>
      <c r="K34" s="24"/>
      <c r="L34" s="24"/>
      <c r="M34" s="24"/>
      <c r="N34" s="24"/>
      <c r="O34" s="24"/>
      <c r="P34" s="24"/>
      <c r="Q34" s="24"/>
      <c r="R34" s="24"/>
      <c r="S34" s="24"/>
      <c r="T34" s="24"/>
      <c r="U34" s="24"/>
      <c r="V34" s="24"/>
    </row>
    <row r="35" spans="1:22" ht="140.25">
      <c r="A35" s="9">
        <v>29</v>
      </c>
      <c r="B35" s="92" t="s">
        <v>165</v>
      </c>
      <c r="C35" s="68"/>
      <c r="D35" s="91" t="s">
        <v>167</v>
      </c>
      <c r="E35" s="96" t="s">
        <v>184</v>
      </c>
      <c r="F35" s="214" t="s">
        <v>184</v>
      </c>
      <c r="G35" s="172" t="s">
        <v>184</v>
      </c>
      <c r="H35" s="184" t="s">
        <v>167</v>
      </c>
      <c r="I35" s="70" t="s">
        <v>184</v>
      </c>
      <c r="J35" s="67"/>
      <c r="K35" s="24"/>
      <c r="L35" s="24"/>
      <c r="M35" s="24"/>
      <c r="N35" s="26" t="s">
        <v>18</v>
      </c>
      <c r="O35" s="24"/>
      <c r="P35" s="24"/>
      <c r="Q35" s="24"/>
      <c r="R35" s="24"/>
      <c r="S35" s="24"/>
      <c r="T35" s="24"/>
      <c r="U35" s="24"/>
      <c r="V35" s="24"/>
    </row>
    <row r="36" spans="1:22" ht="12.75">
      <c r="A36" s="9">
        <v>30</v>
      </c>
      <c r="B36" s="68">
        <f>IF('2. Options Matrix- Design Comp.'!B54="","",'2. Options Matrix- Design Comp.'!B54)</f>
      </c>
      <c r="C36" s="68"/>
      <c r="D36" s="69">
        <f>IF('2. Options Matrix- Design Comp.'!D54="","",'2. Options Matrix- Design Comp.'!D54)</f>
      </c>
      <c r="E36" s="70"/>
      <c r="F36" s="71"/>
      <c r="G36" s="70"/>
      <c r="H36" s="71"/>
      <c r="I36" s="70"/>
      <c r="J36" s="67"/>
      <c r="K36" s="24"/>
      <c r="L36" s="24"/>
      <c r="M36" s="24"/>
      <c r="N36" s="26" t="s">
        <v>33</v>
      </c>
      <c r="O36" s="24"/>
      <c r="P36" s="24"/>
      <c r="Q36" s="24"/>
      <c r="R36" s="24"/>
      <c r="S36" s="24"/>
      <c r="T36" s="24"/>
      <c r="U36" s="24"/>
      <c r="V36" s="24"/>
    </row>
    <row r="37" spans="11:22" ht="12.75">
      <c r="K37" s="24"/>
      <c r="L37" s="24"/>
      <c r="M37" s="24"/>
      <c r="N37" s="26" t="s">
        <v>31</v>
      </c>
      <c r="O37" s="24"/>
      <c r="P37" s="24"/>
      <c r="Q37" s="24"/>
      <c r="R37" s="24"/>
      <c r="S37" s="24"/>
      <c r="T37" s="24"/>
      <c r="U37" s="24"/>
      <c r="V37" s="24"/>
    </row>
    <row r="38" spans="11:22" ht="12.75">
      <c r="K38" s="24"/>
      <c r="L38" s="24"/>
      <c r="M38" s="24"/>
      <c r="N38" s="26" t="s">
        <v>17</v>
      </c>
      <c r="O38" s="24"/>
      <c r="P38" s="24"/>
      <c r="Q38" s="24"/>
      <c r="R38" s="24"/>
      <c r="S38" s="24"/>
      <c r="T38" s="24"/>
      <c r="U38" s="24"/>
      <c r="V38" s="24"/>
    </row>
    <row r="39" spans="1:22" ht="12.75">
      <c r="A39" s="58" t="s">
        <v>25</v>
      </c>
      <c r="K39" s="24"/>
      <c r="L39" s="24"/>
      <c r="M39" s="24"/>
      <c r="N39" s="26" t="s">
        <v>32</v>
      </c>
      <c r="O39" s="24"/>
      <c r="P39" s="24"/>
      <c r="Q39" s="24"/>
      <c r="R39" s="24"/>
      <c r="S39" s="24"/>
      <c r="T39" s="24"/>
      <c r="U39" s="24"/>
      <c r="V39" s="24"/>
    </row>
    <row r="40" spans="1:22" ht="12.75">
      <c r="A40" s="1" t="s">
        <v>26</v>
      </c>
      <c r="K40" s="24"/>
      <c r="L40" s="24"/>
      <c r="M40" s="24"/>
      <c r="N40" s="26" t="s">
        <v>16</v>
      </c>
      <c r="O40" s="24"/>
      <c r="P40" s="24"/>
      <c r="Q40" s="24"/>
      <c r="R40" s="24"/>
      <c r="S40" s="24"/>
      <c r="T40" s="24"/>
      <c r="U40" s="24"/>
      <c r="V40" s="24"/>
    </row>
    <row r="41" spans="1:22" ht="12.75">
      <c r="A41" s="1" t="s">
        <v>27</v>
      </c>
      <c r="K41" s="24"/>
      <c r="L41" s="24"/>
      <c r="M41" s="24"/>
      <c r="N41" s="24"/>
      <c r="O41" s="24"/>
      <c r="P41" s="24"/>
      <c r="Q41" s="24"/>
      <c r="R41" s="24"/>
      <c r="S41" s="24"/>
      <c r="T41" s="24"/>
      <c r="U41" s="24"/>
      <c r="V41" s="24"/>
    </row>
    <row r="42" spans="2:22" ht="12.75">
      <c r="B42" s="1"/>
      <c r="C42" s="1"/>
      <c r="D42" s="1"/>
      <c r="E42" s="1"/>
      <c r="F42" s="1"/>
      <c r="G42" s="1"/>
      <c r="H42" s="1"/>
      <c r="K42" s="24"/>
      <c r="L42" s="24"/>
      <c r="M42" s="24"/>
      <c r="N42" s="24"/>
      <c r="O42" s="24"/>
      <c r="P42" s="24"/>
      <c r="Q42" s="24"/>
      <c r="R42" s="24"/>
      <c r="S42" s="24"/>
      <c r="T42" s="24"/>
      <c r="U42" s="24"/>
      <c r="V42" s="24"/>
    </row>
    <row r="43" spans="2:22" ht="12.75">
      <c r="B43" s="1"/>
      <c r="C43" s="1"/>
      <c r="D43" s="1"/>
      <c r="E43" s="1"/>
      <c r="F43" s="1"/>
      <c r="G43" s="1"/>
      <c r="H43" s="1"/>
      <c r="K43" s="24"/>
      <c r="L43" s="24"/>
      <c r="M43" s="24"/>
      <c r="N43" s="24"/>
      <c r="O43" s="24"/>
      <c r="P43" s="24"/>
      <c r="Q43" s="24"/>
      <c r="R43" s="24"/>
      <c r="S43" s="24"/>
      <c r="T43" s="24"/>
      <c r="U43" s="24"/>
      <c r="V43" s="24"/>
    </row>
    <row r="44" spans="2:22" ht="12.75">
      <c r="B44" s="1"/>
      <c r="C44" s="1"/>
      <c r="D44" s="1"/>
      <c r="E44" s="1"/>
      <c r="F44" s="1"/>
      <c r="G44" s="1"/>
      <c r="H44" s="1"/>
      <c r="K44" s="24"/>
      <c r="L44" s="24"/>
      <c r="M44" s="24"/>
      <c r="N44" s="24"/>
      <c r="O44" s="24"/>
      <c r="P44" s="24"/>
      <c r="Q44" s="24"/>
      <c r="R44" s="24"/>
      <c r="S44" s="24"/>
      <c r="T44" s="24"/>
      <c r="U44" s="24"/>
      <c r="V44" s="24"/>
    </row>
    <row r="45" spans="11:22" ht="12.75">
      <c r="K45" s="24"/>
      <c r="L45" s="24"/>
      <c r="M45" s="24"/>
      <c r="N45" s="24"/>
      <c r="O45" s="24"/>
      <c r="P45" s="24"/>
      <c r="Q45" s="24"/>
      <c r="R45" s="24"/>
      <c r="S45" s="24"/>
      <c r="T45" s="24"/>
      <c r="U45" s="24"/>
      <c r="V45" s="24"/>
    </row>
    <row r="46" spans="11:22" ht="12.75">
      <c r="K46" s="24"/>
      <c r="L46" s="24"/>
      <c r="M46" s="24"/>
      <c r="N46" s="24"/>
      <c r="O46" s="24"/>
      <c r="P46" s="24"/>
      <c r="Q46" s="24"/>
      <c r="R46" s="24"/>
      <c r="S46" s="24"/>
      <c r="T46" s="24"/>
      <c r="U46" s="24"/>
      <c r="V46" s="24"/>
    </row>
    <row r="47" spans="11:22" ht="12.75">
      <c r="K47" s="24"/>
      <c r="L47" s="24"/>
      <c r="M47" s="24"/>
      <c r="N47" s="24"/>
      <c r="O47" s="24"/>
      <c r="P47" s="24"/>
      <c r="Q47" s="24"/>
      <c r="R47" s="24"/>
      <c r="S47" s="24"/>
      <c r="T47" s="24"/>
      <c r="U47" s="24"/>
      <c r="V47" s="24"/>
    </row>
    <row r="48" spans="11:22" ht="12.75">
      <c r="K48" s="24"/>
      <c r="L48" s="24"/>
      <c r="M48" s="24"/>
      <c r="N48" s="24"/>
      <c r="O48" s="24"/>
      <c r="P48" s="24"/>
      <c r="Q48" s="24"/>
      <c r="R48" s="24"/>
      <c r="S48" s="24"/>
      <c r="T48" s="24"/>
      <c r="U48" s="24"/>
      <c r="V48" s="24"/>
    </row>
    <row r="49" spans="11:22" ht="12.75">
      <c r="K49" s="24"/>
      <c r="L49" s="24"/>
      <c r="M49" s="24"/>
      <c r="N49" s="24"/>
      <c r="O49" s="24"/>
      <c r="P49" s="24"/>
      <c r="Q49" s="24"/>
      <c r="R49" s="24"/>
      <c r="S49" s="24"/>
      <c r="T49" s="24"/>
      <c r="U49" s="24"/>
      <c r="V49" s="24"/>
    </row>
  </sheetData>
  <sheetProtection/>
  <mergeCells count="4">
    <mergeCell ref="A3:I3"/>
    <mergeCell ref="A1:I1"/>
    <mergeCell ref="A2:I2"/>
    <mergeCell ref="D6:J6"/>
  </mergeCells>
  <dataValidations count="1">
    <dataValidation type="list" allowBlank="1" showInputMessage="1" showErrorMessage="1" sqref="C28:C49"/>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99" t="s">
        <v>63</v>
      </c>
      <c r="B1" s="199"/>
      <c r="C1" s="199"/>
      <c r="D1" s="199"/>
      <c r="E1" s="199"/>
      <c r="F1" s="199"/>
      <c r="G1" s="199"/>
      <c r="H1" s="28"/>
      <c r="I1" s="28"/>
    </row>
    <row r="2" spans="1:9" s="27" customFormat="1" ht="18">
      <c r="A2" s="200" t="s">
        <v>64</v>
      </c>
      <c r="B2" s="200"/>
      <c r="C2" s="200"/>
      <c r="D2" s="200"/>
      <c r="E2" s="200"/>
      <c r="F2" s="200"/>
      <c r="G2" s="200"/>
      <c r="H2" s="28"/>
      <c r="I2" s="28"/>
    </row>
    <row r="3" spans="1:9" ht="18">
      <c r="A3" s="201" t="s">
        <v>43</v>
      </c>
      <c r="B3" s="201"/>
      <c r="C3" s="201"/>
      <c r="D3" s="201"/>
      <c r="E3" s="201"/>
      <c r="F3" s="201"/>
      <c r="G3" s="201"/>
      <c r="H3" s="201"/>
      <c r="I3" s="201"/>
    </row>
    <row r="4" spans="1:2" ht="38.25" customHeight="1">
      <c r="A4" s="2"/>
      <c r="B4" s="15" t="s">
        <v>59</v>
      </c>
    </row>
    <row r="5" spans="1:6" ht="41.25" customHeight="1">
      <c r="A5" s="15"/>
      <c r="B5" s="211" t="s">
        <v>29</v>
      </c>
      <c r="C5" s="212"/>
      <c r="D5" s="212"/>
      <c r="E5" s="212"/>
      <c r="F5" s="213"/>
    </row>
    <row r="6" spans="1:6" ht="43.5" customHeight="1">
      <c r="A6" s="15"/>
      <c r="B6" s="21" t="s">
        <v>0</v>
      </c>
      <c r="C6" s="44" t="s">
        <v>1</v>
      </c>
      <c r="D6" s="21" t="s">
        <v>2</v>
      </c>
      <c r="E6" s="44" t="s">
        <v>3</v>
      </c>
      <c r="F6" s="21" t="s">
        <v>4</v>
      </c>
    </row>
    <row r="7" spans="1:6" ht="12.75">
      <c r="A7" s="22">
        <v>1</v>
      </c>
      <c r="B7" s="43" t="s">
        <v>10</v>
      </c>
      <c r="C7" s="42" t="s">
        <v>10</v>
      </c>
      <c r="D7" s="43" t="s">
        <v>10</v>
      </c>
      <c r="E7" s="42" t="s">
        <v>10</v>
      </c>
      <c r="F7" s="43" t="s">
        <v>10</v>
      </c>
    </row>
    <row r="8" spans="1:6" ht="12.75">
      <c r="A8" s="22">
        <v>2</v>
      </c>
      <c r="B8" s="43" t="s">
        <v>10</v>
      </c>
      <c r="C8" s="42" t="s">
        <v>10</v>
      </c>
      <c r="D8" s="43" t="s">
        <v>10</v>
      </c>
      <c r="E8" s="42" t="s">
        <v>10</v>
      </c>
      <c r="F8" s="43" t="s">
        <v>10</v>
      </c>
    </row>
    <row r="9" spans="1:6" ht="12.75">
      <c r="A9" s="22">
        <v>3</v>
      </c>
      <c r="B9" s="43" t="s">
        <v>10</v>
      </c>
      <c r="C9" s="42" t="s">
        <v>10</v>
      </c>
      <c r="D9" s="43" t="s">
        <v>10</v>
      </c>
      <c r="E9" s="42" t="s">
        <v>10</v>
      </c>
      <c r="F9" s="43" t="s">
        <v>10</v>
      </c>
    </row>
    <row r="10" spans="1:6" ht="12.75">
      <c r="A10" s="22">
        <v>4</v>
      </c>
      <c r="B10" s="43" t="s">
        <v>10</v>
      </c>
      <c r="C10" s="42" t="s">
        <v>10</v>
      </c>
      <c r="D10" s="43" t="s">
        <v>10</v>
      </c>
      <c r="E10" s="42" t="s">
        <v>10</v>
      </c>
      <c r="F10" s="43" t="s">
        <v>10</v>
      </c>
    </row>
    <row r="11" spans="1:6" ht="12.75">
      <c r="A11" s="22">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4">
      <selection activeCell="A32" sqref="A32"/>
    </sheetView>
  </sheetViews>
  <sheetFormatPr defaultColWidth="9.140625" defaultRowHeight="12.75"/>
  <cols>
    <col min="1" max="1" width="95.421875" style="0" customWidth="1"/>
    <col min="2" max="2" width="73.7109375" style="0" customWidth="1"/>
  </cols>
  <sheetData>
    <row r="1" s="27" customFormat="1" ht="20.25">
      <c r="A1" s="29" t="s">
        <v>63</v>
      </c>
    </row>
    <row r="2" s="27" customFormat="1" ht="18">
      <c r="A2" s="30" t="s">
        <v>64</v>
      </c>
    </row>
    <row r="3" ht="18">
      <c r="A3" s="36" t="s">
        <v>44</v>
      </c>
    </row>
    <row r="5" s="1" customFormat="1" ht="12.75">
      <c r="A5" s="1" t="s">
        <v>60</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row r="16" ht="12.75">
      <c r="B16" s="6"/>
    </row>
    <row r="17" ht="12.75">
      <c r="B17" s="6"/>
    </row>
    <row r="18" ht="12.75">
      <c r="B18" s="6"/>
    </row>
    <row r="19" ht="12.75">
      <c r="B19" s="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99" t="s">
        <v>63</v>
      </c>
      <c r="B1" s="199"/>
      <c r="C1" s="202"/>
      <c r="D1" s="202"/>
      <c r="E1" s="202"/>
      <c r="F1" s="202"/>
      <c r="G1" s="202"/>
      <c r="H1" s="202"/>
      <c r="I1" s="202"/>
      <c r="J1" s="202"/>
    </row>
    <row r="2" spans="1:10" s="34" customFormat="1" ht="18">
      <c r="A2" s="200" t="s">
        <v>64</v>
      </c>
      <c r="B2" s="200"/>
      <c r="C2" s="202"/>
      <c r="D2" s="202"/>
      <c r="E2" s="202"/>
      <c r="F2" s="202"/>
      <c r="G2" s="202"/>
      <c r="H2" s="202"/>
      <c r="I2" s="202"/>
      <c r="J2" s="202"/>
    </row>
    <row r="3" spans="1:10" s="34" customFormat="1" ht="18">
      <c r="A3" s="201" t="s">
        <v>37</v>
      </c>
      <c r="B3" s="201"/>
      <c r="C3" s="201"/>
      <c r="D3" s="201"/>
      <c r="E3" s="201"/>
      <c r="F3" s="201"/>
      <c r="G3" s="201"/>
      <c r="H3" s="201"/>
      <c r="I3" s="201"/>
      <c r="J3" s="201"/>
    </row>
    <row r="4" spans="1:23" s="34" customFormat="1" ht="18">
      <c r="A4" s="5" t="s">
        <v>41</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5.5">
      <c r="A6" s="40" t="s">
        <v>38</v>
      </c>
      <c r="B6" s="41" t="s">
        <v>40</v>
      </c>
      <c r="C6" s="40" t="s">
        <v>39</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Gerber, Rebecca</cp:lastModifiedBy>
  <cp:lastPrinted>2011-04-07T14:17:43Z</cp:lastPrinted>
  <dcterms:created xsi:type="dcterms:W3CDTF">2011-02-18T21:50:35Z</dcterms:created>
  <dcterms:modified xsi:type="dcterms:W3CDTF">2024-05-07T20:26:40Z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ies>
</file>