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896" windowHeight="12816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<sst xmlns="http://schemas.openxmlformats.org/spreadsheetml/2006/main" count="179" uniqueCount="122">
  <si>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</si>
  <si>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</si>
  <si>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</si>
  <si>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</si>
  <si>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</si>
  <si>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</si>
  <si>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</si>
  <si>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</si>
  <si>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</si>
  <si>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</si>
  <si>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</si>
  <si>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</si>
  <si>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</si>
  <si>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</si>
  <si>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</si>
  <si>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</si>
  <si>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</si>
  <si>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</si>
  <si>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</si>
  <si>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</si>
  <si>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</si>
  <si>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</si>
  <si>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</si>
  <si>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</si>
  <si>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</si>
  <si>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</si>
  <si>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</si>
  <si>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</si>
  <si>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</si>
  <si>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</si>
  <si>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</si>
  <si>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</si>
  <si>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</si>
  <si>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</si>
  <si>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</si>
  <si>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</si>
  <si>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</si>
  <si>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</si>
  <si>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</si>
  <si>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</si>
  <si>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</si>
  <si>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</si>
  <si>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</si>
  <si>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</si>
  <si>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</si>
  <si>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</si>
  <si>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</si>
  <si>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</si>
  <si>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</si>
  <si>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</si>
  <si>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</si>
  <si>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</si>
  <si>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</si>
  <si>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</si>
  <si>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</si>
  <si>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</si>
  <si>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</si>
  <si>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</si>
  <si>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</si>
  <si>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</si>
  <si>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</si>
  <si>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</si>
  <si>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</si>
  <si>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Settlements Subcommittee</t>
  </si>
  <si>
    <t>Third Settlement "Settlement C" Business Process</t>
  </si>
  <si>
    <t>Provide a more documented approach vs. adhoc requests after the 60 day reconciliaton period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</si>
  <si>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</si>
  <si>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</si>
  <si>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Settlements charges accurately reflect actual operations</t>
  </si>
  <si>
    <t>Develop a specific time frame for billing adjustments after current 60 day reconciliation period</t>
  </si>
  <si>
    <t xml:space="preserve">Establish period after which financial stability is ensured </t>
  </si>
  <si>
    <t>Minimize credit risk default exposure</t>
  </si>
  <si>
    <t>Timing of Settlement C</t>
  </si>
  <si>
    <t>Member Consent</t>
  </si>
  <si>
    <t>2 years following the Operating Day</t>
  </si>
  <si>
    <t>Any time after Settlement B through 2 years following the Operating Day</t>
  </si>
  <si>
    <t>Requires all affected parties consent prior to running adjustment</t>
  </si>
  <si>
    <t>Mechanics of Settlement C</t>
  </si>
  <si>
    <t>If consent granted by all affected LSEs, full PJM reconciliation settlements rerun.  Bilateral adjustments can be utilized if full PJM reconciliation settlements rerun is not elected.</t>
  </si>
  <si>
    <t>Alleviate tension between affected parties</t>
  </si>
  <si>
    <t>To ensure equitable settlement when errors are found after 60 days</t>
  </si>
  <si>
    <t>Define a less cumbersome approach to ensuring errors can be corrected between 60 days and 2 years</t>
  </si>
  <si>
    <t>If an error is significant and FERC (or other agency agrees) can order PJM to comply with the resettlement without violating the Tariff</t>
  </si>
  <si>
    <t>Ensure there is an incentive to submit accurate data in a timely manner</t>
  </si>
  <si>
    <t>Standardized process by which PJM errors can be corrected</t>
  </si>
  <si>
    <t>Ensure there is an incentive to reduce the likelihood of an error resulting in resettlement</t>
  </si>
  <si>
    <t>Increase data accuracy in Settlement B such that it's final and reduces need for Settlement C</t>
  </si>
  <si>
    <t>Consider whether implementation of Settlement C would require changes to Default Service Contracts</t>
  </si>
  <si>
    <t>Is Attachment M-2 of wholesale tariff appropriate to handle Settlement C process</t>
  </si>
  <si>
    <t>Consider additional risk put on CRES due to customer choice switching</t>
  </si>
  <si>
    <t>Consider cost of IT changes at EDC, LSE, CRES level vs. benefit of resettlement</t>
  </si>
  <si>
    <t>Consider MW/$ threshold to initiate a resettlement</t>
  </si>
  <si>
    <t>EDC currently required to notify affected LSEs</t>
  </si>
  <si>
    <t>Required Threshold to Resettle</t>
  </si>
  <si>
    <t>2/3 Impacted Parties Consent Required</t>
  </si>
  <si>
    <t>Eliminate Impacted Party Consent</t>
  </si>
  <si>
    <t>Parties deemed to consent unless specifically object</t>
  </si>
  <si>
    <t>If FERC or Agency orders resettlement, no impacted party consent is required</t>
  </si>
  <si>
    <t>Definition of Member Consent</t>
  </si>
  <si>
    <t>Requires active, written consent</t>
  </si>
  <si>
    <t>No consent required if 3rd Party Arbitration Process deems error is valid</t>
  </si>
  <si>
    <t>FERC has right to waive 2 year resettlement period</t>
  </si>
  <si>
    <t>Want the solution to improve the current process</t>
  </si>
  <si>
    <t>18 months following the Operating day</t>
  </si>
  <si>
    <t>Deadline for Adjustments (applies to all adjustments not just EDC reconciliation related)</t>
  </si>
  <si>
    <t>2a</t>
  </si>
  <si>
    <t>Timing of Settlement B</t>
  </si>
  <si>
    <t>Extend Settlement B timeline any adjustments after revised Settlement B timeline is handled outside PJM</t>
  </si>
  <si>
    <t>60 days after the Operating Day</t>
  </si>
  <si>
    <t xml:space="preserve">6 months </t>
  </si>
  <si>
    <t>No consent if rerun performed within 6 months; Required after 6 months</t>
  </si>
  <si>
    <t>No current threshold</t>
  </si>
  <si>
    <t>Percentage of Load in Zone (MW) Threshold</t>
  </si>
  <si>
    <t>Dollar Threshold</t>
  </si>
  <si>
    <t>Flat MW Threshold</t>
  </si>
  <si>
    <t>No Settlement C for EDC Meter Corrections</t>
  </si>
  <si>
    <t>Consider investigating EDC power to resettle after Settlement B without consent.  Would require FERC/State approved agreement.  Would need to expand on potential Retail tariff implications.</t>
  </si>
  <si>
    <t>Partial rerun affecting only affected zone(s)</t>
  </si>
  <si>
    <t>PJM to notify affected LSEs</t>
  </si>
  <si>
    <r>
      <t xml:space="preserve">Communication/Notification Process to Affected Parties </t>
    </r>
    <r>
      <rPr>
        <b/>
        <sz val="10"/>
        <color indexed="8"/>
        <rFont val="Arial"/>
        <family val="2"/>
      </rPr>
      <t>prior</t>
    </r>
    <r>
      <rPr>
        <sz val="10"/>
        <color theme="1"/>
        <rFont val="Arial"/>
        <family val="2"/>
      </rPr>
      <t xml:space="preserve"> to Resettlement</t>
    </r>
  </si>
  <si>
    <r>
      <t xml:space="preserve">Communication/Notification Process by PJM to Affected Parties </t>
    </r>
    <r>
      <rPr>
        <b/>
        <sz val="10"/>
        <color indexed="8"/>
        <rFont val="Arial"/>
        <family val="2"/>
      </rPr>
      <t>during</t>
    </r>
    <r>
      <rPr>
        <sz val="10"/>
        <color theme="1"/>
        <rFont val="Arial"/>
        <family val="2"/>
      </rPr>
      <t xml:space="preserve"> Resettlement </t>
    </r>
  </si>
  <si>
    <t>PJM to notify affected LSEs during Resettlement concerning timing, bills affected, etc.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</si>
</sst>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63</v>
      </c>
    </row>
    <row r="4" ht="12.75">
      <c r="A4" s="36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="130" zoomScaleNormal="130"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4" t="str">
        <f>Setup!A2</f>
        <v>Market Settlements Subcommittee</v>
      </c>
      <c r="B1" s="74"/>
    </row>
    <row r="2" spans="1:2" ht="18">
      <c r="A2" s="75" t="str">
        <f>Setup!A5</f>
        <v>Third Settlement "Settlement C" Business Process</v>
      </c>
      <c r="B2" s="75"/>
    </row>
    <row r="3" spans="1:2" ht="18">
      <c r="A3" s="76" t="s">
        <v>23</v>
      </c>
      <c r="B3" s="76"/>
    </row>
    <row r="4" ht="12.75">
      <c r="B4" s="17" t="s">
        <v>55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70</v>
      </c>
    </row>
    <row r="10" spans="1:2" ht="12.75">
      <c r="A10">
        <v>5</v>
      </c>
      <c r="B10" s="7" t="s">
        <v>71</v>
      </c>
    </row>
    <row r="11" spans="1:2" ht="12.75">
      <c r="A11">
        <v>6</v>
      </c>
      <c r="B11" s="7" t="s">
        <v>79</v>
      </c>
    </row>
    <row r="12" spans="1:2" ht="12.75">
      <c r="A12">
        <v>7</v>
      </c>
      <c r="B12" s="7" t="s">
        <v>80</v>
      </c>
    </row>
    <row r="13" spans="1:2" ht="12.75">
      <c r="A13">
        <v>8</v>
      </c>
      <c r="B13" s="7" t="s">
        <v>81</v>
      </c>
    </row>
    <row r="14" spans="1:2" ht="26.25">
      <c r="A14">
        <v>9</v>
      </c>
      <c r="B14" s="7" t="s">
        <v>82</v>
      </c>
    </row>
    <row r="15" spans="1:2" ht="12.75">
      <c r="A15">
        <v>10</v>
      </c>
      <c r="B15" s="7" t="s">
        <v>83</v>
      </c>
    </row>
    <row r="16" spans="1:2" ht="12.75">
      <c r="A16">
        <v>11</v>
      </c>
      <c r="B16" s="7" t="s">
        <v>84</v>
      </c>
    </row>
    <row r="17" spans="1:2" ht="12.75">
      <c r="A17">
        <v>12</v>
      </c>
      <c r="B17" s="7" t="s">
        <v>85</v>
      </c>
    </row>
    <row r="18" spans="1:2" ht="12.75">
      <c r="A18">
        <v>13</v>
      </c>
      <c r="B18" s="7" t="s">
        <v>86</v>
      </c>
    </row>
    <row r="19" spans="1:2" ht="12.75">
      <c r="A19">
        <v>14</v>
      </c>
      <c r="B19" s="7" t="s">
        <v>87</v>
      </c>
    </row>
    <row r="20" spans="1:2" ht="12.75">
      <c r="A20">
        <v>15</v>
      </c>
      <c r="B20" s="7" t="s">
        <v>88</v>
      </c>
    </row>
    <row r="21" spans="1:2" ht="12.75">
      <c r="A21">
        <v>16</v>
      </c>
      <c r="B21" s="7" t="s">
        <v>90</v>
      </c>
    </row>
    <row r="22" spans="1:2" ht="12.75">
      <c r="A22">
        <v>17</v>
      </c>
      <c r="B22" s="7" t="s">
        <v>89</v>
      </c>
    </row>
    <row r="23" spans="1:2" ht="12.75">
      <c r="A23">
        <v>18</v>
      </c>
      <c r="B23" s="7" t="s">
        <v>91</v>
      </c>
    </row>
    <row r="24" spans="1:2" ht="12.75">
      <c r="A24">
        <v>19</v>
      </c>
      <c r="B24" s="7" t="s">
        <v>102</v>
      </c>
    </row>
    <row r="25" ht="12.75">
      <c r="A25">
        <v>20</v>
      </c>
    </row>
    <row r="27" ht="39">
      <c r="B27" s="7" t="s">
        <v>66</v>
      </c>
    </row>
    <row r="29" ht="26.25">
      <c r="B29" s="7" t="s">
        <v>67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="120" zoomScaleNormal="120" workbookViewId="0" topLeftCell="A5">
      <selection activeCell="D9" sqref="D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15.8515625" style="0" customWidth="1"/>
    <col min="6" max="6" width="12.28125" style="0" customWidth="1"/>
    <col min="7" max="7" width="11.57421875" style="0" customWidth="1"/>
    <col min="8" max="8" width="11.8515625" style="0" customWidth="1"/>
    <col min="9" max="9" width="15.7109375" style="0" customWidth="1"/>
    <col min="13" max="13" width="13.140625" style="0" bestFit="1" customWidth="1"/>
  </cols>
  <sheetData>
    <row r="1" spans="1:9" s="32" customFormat="1" ht="20.25">
      <c r="A1" s="74" t="str">
        <f>Setup!A2</f>
        <v>Market Settlements Subcommittee</v>
      </c>
      <c r="B1" s="77"/>
      <c r="C1" s="77"/>
      <c r="D1" s="77"/>
      <c r="E1" s="77"/>
      <c r="F1" s="77"/>
      <c r="G1" s="77"/>
      <c r="H1" s="77"/>
      <c r="I1" s="77"/>
    </row>
    <row r="2" spans="1:9" s="32" customFormat="1" ht="18">
      <c r="A2" s="75" t="str">
        <f>Setup!A5</f>
        <v>Third Settlement "Settlement C" Business Process</v>
      </c>
      <c r="B2" s="77"/>
      <c r="C2" s="77"/>
      <c r="D2" s="77"/>
      <c r="E2" s="77"/>
      <c r="F2" s="77"/>
      <c r="G2" s="77"/>
      <c r="H2" s="77"/>
      <c r="I2" s="77"/>
    </row>
    <row r="3" spans="1:55" s="1" customFormat="1" ht="18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8" t="s">
        <v>21</v>
      </c>
      <c r="E5" s="79"/>
      <c r="F5" s="79"/>
      <c r="G5" s="79"/>
      <c r="H5" s="79"/>
      <c r="I5" s="79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 t="s">
        <v>50</v>
      </c>
      <c r="C7" s="6" t="s">
        <v>33</v>
      </c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78.75">
      <c r="A8" s="72">
        <v>1</v>
      </c>
      <c r="B8" s="68" t="s">
        <v>77</v>
      </c>
      <c r="C8" s="69" t="s">
        <v>16</v>
      </c>
      <c r="D8" s="68" t="s">
        <v>78</v>
      </c>
      <c r="E8" s="68" t="s">
        <v>115</v>
      </c>
      <c r="F8" s="68" t="s">
        <v>117</v>
      </c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71" customFormat="1" ht="92.25">
      <c r="A9" s="72" t="s">
        <v>105</v>
      </c>
      <c r="B9" s="68" t="s">
        <v>106</v>
      </c>
      <c r="C9" s="69"/>
      <c r="D9" s="68" t="s">
        <v>108</v>
      </c>
      <c r="E9" s="68" t="s">
        <v>107</v>
      </c>
      <c r="F9" s="69"/>
      <c r="G9" s="69"/>
      <c r="H9" s="69"/>
      <c r="I9" s="6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39">
      <c r="A10" s="72">
        <v>2</v>
      </c>
      <c r="B10" s="68" t="s">
        <v>72</v>
      </c>
      <c r="C10" s="69" t="s">
        <v>16</v>
      </c>
      <c r="D10" s="68" t="s">
        <v>75</v>
      </c>
      <c r="E10" s="68" t="s">
        <v>109</v>
      </c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05">
      <c r="A11" s="72">
        <v>3</v>
      </c>
      <c r="B11" s="68" t="s">
        <v>73</v>
      </c>
      <c r="C11" s="69" t="s">
        <v>16</v>
      </c>
      <c r="D11" s="68" t="s">
        <v>76</v>
      </c>
      <c r="E11" s="68" t="s">
        <v>95</v>
      </c>
      <c r="F11" s="68" t="s">
        <v>94</v>
      </c>
      <c r="G11" s="68" t="s">
        <v>97</v>
      </c>
      <c r="H11" s="68" t="s">
        <v>100</v>
      </c>
      <c r="I11" s="68" t="s">
        <v>110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70" customFormat="1" ht="39">
      <c r="A12" s="72">
        <v>4</v>
      </c>
      <c r="B12" s="68" t="s">
        <v>98</v>
      </c>
      <c r="C12" s="69"/>
      <c r="D12" s="68" t="s">
        <v>99</v>
      </c>
      <c r="E12" s="68" t="s">
        <v>96</v>
      </c>
      <c r="F12" s="69"/>
      <c r="G12" s="68"/>
      <c r="H12" s="68"/>
      <c r="I12" s="68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52.5">
      <c r="A13" s="72">
        <v>5</v>
      </c>
      <c r="B13" s="8" t="s">
        <v>104</v>
      </c>
      <c r="C13" s="5" t="s">
        <v>31</v>
      </c>
      <c r="D13" s="7" t="s">
        <v>74</v>
      </c>
      <c r="E13" s="68" t="s">
        <v>101</v>
      </c>
      <c r="F13" s="68" t="s">
        <v>103</v>
      </c>
      <c r="G13" s="5"/>
      <c r="H13" s="5"/>
      <c r="I13" s="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26.25">
      <c r="A14" s="72">
        <v>6</v>
      </c>
      <c r="B14" s="8" t="s">
        <v>119</v>
      </c>
      <c r="C14" s="5" t="s">
        <v>18</v>
      </c>
      <c r="D14" s="7" t="s">
        <v>92</v>
      </c>
      <c r="E14" s="68" t="s">
        <v>118</v>
      </c>
      <c r="F14" s="5"/>
      <c r="G14" s="5"/>
      <c r="H14" s="5"/>
      <c r="I14" s="5"/>
      <c r="J14" s="30"/>
      <c r="K14" s="30"/>
      <c r="L14" s="30"/>
      <c r="M14" s="31" t="s">
        <v>18</v>
      </c>
      <c r="N14" s="30"/>
      <c r="O14" s="30"/>
      <c r="P14" s="30"/>
      <c r="Q14" s="30"/>
      <c r="R14" s="30"/>
      <c r="S14" s="30"/>
      <c r="T14" s="30"/>
    </row>
    <row r="15" spans="1:20" ht="92.25">
      <c r="A15" s="72">
        <v>7</v>
      </c>
      <c r="B15" s="8" t="s">
        <v>120</v>
      </c>
      <c r="C15" s="5" t="s">
        <v>18</v>
      </c>
      <c r="D15" s="7"/>
      <c r="E15" s="68" t="s">
        <v>121</v>
      </c>
      <c r="F15" s="5"/>
      <c r="G15" s="5"/>
      <c r="H15" s="5"/>
      <c r="I15" s="5"/>
      <c r="J15" s="30"/>
      <c r="K15" s="30"/>
      <c r="L15" s="30"/>
      <c r="M15" s="31" t="s">
        <v>33</v>
      </c>
      <c r="N15" s="30"/>
      <c r="O15" s="30"/>
      <c r="P15" s="30"/>
      <c r="Q15" s="30"/>
      <c r="R15" s="30"/>
      <c r="S15" s="30"/>
      <c r="T15" s="30"/>
    </row>
    <row r="16" spans="1:20" ht="52.5">
      <c r="A16" s="72">
        <v>8</v>
      </c>
      <c r="B16" s="8" t="s">
        <v>93</v>
      </c>
      <c r="C16" s="5" t="s">
        <v>17</v>
      </c>
      <c r="D16" s="6" t="s">
        <v>111</v>
      </c>
      <c r="E16" s="68" t="s">
        <v>114</v>
      </c>
      <c r="F16" s="68" t="s">
        <v>112</v>
      </c>
      <c r="G16" s="68" t="s">
        <v>113</v>
      </c>
      <c r="H16" s="5"/>
      <c r="I16" s="5"/>
      <c r="J16" s="30"/>
      <c r="K16" s="30"/>
      <c r="L16" s="30"/>
      <c r="M16" s="31" t="s">
        <v>31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9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17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10</v>
      </c>
      <c r="B18" s="8"/>
      <c r="C18" s="5"/>
      <c r="D18" s="7"/>
      <c r="E18" s="5"/>
      <c r="F18" s="5"/>
      <c r="G18" s="5"/>
      <c r="H18" s="5"/>
      <c r="I18" s="5"/>
      <c r="J18" s="30"/>
      <c r="K18" s="30"/>
      <c r="L18" s="30"/>
      <c r="M18" s="31" t="s">
        <v>32</v>
      </c>
      <c r="N18" s="30"/>
      <c r="O18" s="30"/>
      <c r="P18" s="30"/>
      <c r="Q18" s="30"/>
      <c r="R18" s="30"/>
      <c r="S18" s="30"/>
      <c r="T18" s="30"/>
    </row>
    <row r="19" spans="1:20" ht="12.75">
      <c r="A19" s="12">
        <v>11</v>
      </c>
      <c r="B19" s="6"/>
      <c r="C19" s="5"/>
      <c r="D19" s="7"/>
      <c r="E19" s="5"/>
      <c r="F19" s="5"/>
      <c r="G19" s="5"/>
      <c r="H19" s="5"/>
      <c r="I19" s="5"/>
      <c r="J19" s="30"/>
      <c r="K19" s="30"/>
      <c r="L19" s="30"/>
      <c r="M19" s="31" t="s">
        <v>16</v>
      </c>
      <c r="N19" s="30"/>
      <c r="O19" s="30"/>
      <c r="P19" s="30"/>
      <c r="Q19" s="30"/>
      <c r="R19" s="30"/>
      <c r="S19" s="30"/>
      <c r="T19" s="30"/>
    </row>
    <row r="20" spans="1:20" ht="12.75">
      <c r="A20" s="10">
        <v>12</v>
      </c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0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4.25" thickBot="1">
      <c r="A29" s="80" t="s">
        <v>22</v>
      </c>
      <c r="B29" s="80"/>
      <c r="C29" s="1"/>
      <c r="D29" s="1"/>
      <c r="E29" s="1"/>
      <c r="F29" s="1"/>
      <c r="G29" s="1"/>
      <c r="H29" s="1"/>
      <c r="I29" s="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42" customFormat="1" ht="13.5">
      <c r="A30" s="81" t="s">
        <v>57</v>
      </c>
      <c r="B30" s="82"/>
      <c r="C30" s="82"/>
      <c r="D30" s="82"/>
      <c r="E30" s="82"/>
      <c r="F30" s="82"/>
      <c r="G30" s="82"/>
      <c r="H30" s="82"/>
      <c r="I30" s="83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59" t="s">
        <v>58</v>
      </c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5">
      <c r="A32" s="59" t="s">
        <v>59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62"/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>
      <c r="A34" s="63" t="s">
        <v>5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>
      <c r="A35" s="62" t="s">
        <v>19</v>
      </c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10" ht="13.5">
      <c r="A36" s="62" t="s">
        <v>51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3.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3.5">
      <c r="A38" s="62" t="s">
        <v>20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3.5">
      <c r="A39" s="62" t="s">
        <v>53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>
      <c r="A40" s="62" t="s">
        <v>54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3.5">
      <c r="A41" s="62" t="s">
        <v>6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10" ht="14.25" thickBot="1">
      <c r="A42" s="64"/>
      <c r="B42" s="65"/>
      <c r="C42" s="65"/>
      <c r="D42" s="65"/>
      <c r="E42" s="65"/>
      <c r="F42" s="65"/>
      <c r="G42" s="65"/>
      <c r="H42" s="65"/>
      <c r="I42" s="66"/>
      <c r="J42" s="58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$M$11:$M$14</formula1>
    </dataValidation>
    <dataValidation type="list" allowBlank="1" showInputMessage="1" showErrorMessage="1" sqref="C10:C22 C6:C7">
      <formula1>$M$14:$M$19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4" t="str">
        <f>Setup!A2</f>
        <v>Market Settlements Subcommittee</v>
      </c>
      <c r="B1" s="74"/>
      <c r="C1" s="74"/>
      <c r="D1" s="33"/>
      <c r="E1" s="33"/>
      <c r="F1" s="33"/>
      <c r="G1" s="33"/>
      <c r="H1" s="33"/>
      <c r="I1" s="33"/>
    </row>
    <row r="2" spans="1:9" s="32" customFormat="1" ht="18">
      <c r="A2" s="75" t="str">
        <f>Setup!A5</f>
        <v>Third Settlement "Settlement C" Business Process</v>
      </c>
      <c r="B2" s="75"/>
      <c r="C2" s="75"/>
      <c r="D2" s="33"/>
      <c r="E2" s="33"/>
      <c r="F2" s="33"/>
      <c r="G2" s="33"/>
      <c r="H2" s="33"/>
      <c r="I2" s="33"/>
    </row>
    <row r="3" spans="1:8" s="1" customFormat="1" ht="18">
      <c r="A3" s="76" t="s">
        <v>7</v>
      </c>
      <c r="B3" s="76"/>
      <c r="C3" s="76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84" t="s">
        <v>8</v>
      </c>
      <c r="B6" s="85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4" t="str">
        <f>Setup!A2</f>
        <v>Market Settlements Subcommittee</v>
      </c>
      <c r="B1" s="74"/>
      <c r="C1" s="43"/>
    </row>
    <row r="2" spans="1:3" s="42" customFormat="1" ht="18">
      <c r="A2" s="75" t="str">
        <f>Setup!A5</f>
        <v>Third Settlement "Settlement C" Business Process</v>
      </c>
      <c r="B2" s="75"/>
      <c r="C2" s="43"/>
    </row>
    <row r="3" spans="1:2" s="1" customFormat="1" ht="18">
      <c r="A3" s="76" t="s">
        <v>46</v>
      </c>
      <c r="B3" s="76"/>
    </row>
    <row r="5" spans="1:2" ht="13.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4" t="str">
        <f>Setup!A2</f>
        <v>Market Settlements Subcommittee</v>
      </c>
      <c r="B1" s="77"/>
      <c r="C1" s="77"/>
      <c r="D1" s="77"/>
      <c r="E1" s="77"/>
      <c r="F1" s="77"/>
      <c r="G1" s="77"/>
      <c r="H1" s="77"/>
      <c r="I1" s="77"/>
    </row>
    <row r="2" spans="1:9" s="32" customFormat="1" ht="18">
      <c r="A2" s="75" t="str">
        <f>Setup!A5</f>
        <v>Third Settlement "Settlement C" Business Process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5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78" t="s">
        <v>14</v>
      </c>
      <c r="E8" s="79"/>
      <c r="F8" s="79"/>
      <c r="G8" s="79"/>
      <c r="H8" s="79"/>
      <c r="I8" s="7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3.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3.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4" t="str">
        <f>Setup!A2</f>
        <v>Market Settlements Subcommittee</v>
      </c>
      <c r="B1" s="74"/>
      <c r="C1" s="74"/>
      <c r="D1" s="74"/>
      <c r="E1" s="74"/>
      <c r="F1" s="74"/>
      <c r="G1" s="74"/>
      <c r="H1" s="33"/>
      <c r="I1" s="33"/>
    </row>
    <row r="2" spans="1:9" s="32" customFormat="1" ht="18">
      <c r="A2" s="75" t="str">
        <f>Setup!A5</f>
        <v>Third Settlement "Settlement C" Business Process</v>
      </c>
      <c r="B2" s="75"/>
      <c r="C2" s="75"/>
      <c r="D2" s="75"/>
      <c r="E2" s="75"/>
      <c r="F2" s="75"/>
      <c r="G2" s="75"/>
      <c r="H2" s="33"/>
      <c r="I2" s="33"/>
    </row>
    <row r="3" spans="1:9" ht="18">
      <c r="A3" s="76" t="s">
        <v>44</v>
      </c>
      <c r="B3" s="76"/>
      <c r="C3" s="76"/>
      <c r="D3" s="76"/>
      <c r="E3" s="76"/>
      <c r="F3" s="76"/>
      <c r="G3" s="76"/>
      <c r="H3" s="76"/>
      <c r="I3" s="76"/>
    </row>
    <row r="4" spans="1:2" ht="38.25" customHeight="1">
      <c r="A4" s="2"/>
      <c r="B4" s="19" t="s">
        <v>60</v>
      </c>
    </row>
    <row r="5" spans="1:6" ht="41.25" customHeight="1">
      <c r="A5" s="19"/>
      <c r="B5" s="86" t="s">
        <v>29</v>
      </c>
      <c r="C5" s="87"/>
      <c r="D5" s="87"/>
      <c r="E5" s="87"/>
      <c r="F5" s="88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30" zoomScaleNormal="130" zoomScalePageLayoutView="0" workbookViewId="0" topLeftCell="A1">
      <selection activeCell="A9" sqref="A9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 Settlements Subcommittee</v>
      </c>
    </row>
    <row r="2" s="32" customFormat="1" ht="18">
      <c r="A2" s="35" t="str">
        <f>Setup!A5</f>
        <v>Third Settlement "Settlement C" Business Process</v>
      </c>
    </row>
    <row r="3" ht="18">
      <c r="A3" s="41" t="s">
        <v>45</v>
      </c>
    </row>
    <row r="5" s="1" customFormat="1" ht="13.5">
      <c r="A5" s="1" t="s">
        <v>61</v>
      </c>
    </row>
    <row r="7" ht="12.75">
      <c r="A7" s="36" t="s">
        <v>37</v>
      </c>
    </row>
    <row r="8" ht="30" customHeight="1">
      <c r="A8" s="73" t="s">
        <v>116</v>
      </c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4" t="str">
        <f>Setup!A2</f>
        <v>Market Settlements Subcommittee</v>
      </c>
      <c r="B1" s="74"/>
      <c r="C1" s="77"/>
      <c r="D1" s="77"/>
      <c r="E1" s="77"/>
      <c r="F1" s="77"/>
      <c r="G1" s="77"/>
      <c r="H1" s="77"/>
      <c r="I1" s="77"/>
      <c r="J1" s="77"/>
    </row>
    <row r="2" spans="1:10" s="39" customFormat="1" ht="18">
      <c r="A2" s="75" t="str">
        <f>Setup!A5</f>
        <v>Third Settlement "Settlement C" Business Process</v>
      </c>
      <c r="B2" s="75"/>
      <c r="C2" s="77"/>
      <c r="D2" s="77"/>
      <c r="E2" s="77"/>
      <c r="F2" s="77"/>
      <c r="G2" s="77"/>
      <c r="H2" s="77"/>
      <c r="I2" s="77"/>
      <c r="J2" s="77"/>
    </row>
    <row r="3" spans="1:10" s="39" customFormat="1" ht="18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2015-10-20T20:10:43Z</dcterms:modified>
  <cp:category/>
  <cp:version/>
  <cp:contentType/>
  <cp:contentStatus/>
</cp:coreProperties>
</file>