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0" windowWidth="25610" windowHeight="15470" tabRatio="886" activeTab="2"/>
  </bookViews>
  <sheets>
    <sheet name="Setup" sheetId="1" r:id="rId1"/>
    <sheet name="1. Interest Identification" sheetId="2" r:id="rId2"/>
    <sheet name="2. Options Matrix-ELCC for All" sheetId="3" r:id="rId3"/>
    <sheet name="2. Options Matrix- Intermittent" sheetId="4" r:id="rId4"/>
    <sheet name="2. Options Matrix- LD" sheetId="5" r:id="rId5"/>
    <sheet name="2. Options Matrix-Combo" sheetId="6" r:id="rId6"/>
    <sheet name="2a. Design Component Details" sheetId="7" r:id="rId7"/>
    <sheet name="2b. Option Details" sheetId="8" r:id="rId8"/>
    <sheet name="3. Package Matrix" sheetId="9" r:id="rId9"/>
    <sheet name="3a. Package Details" sheetId="10" r:id="rId10"/>
    <sheet name="Parking Lot" sheetId="11" r:id="rId11"/>
    <sheet name="Revision History" sheetId="12" r:id="rId12"/>
  </sheets>
  <externalReferences>
    <externalReference r:id="rId15"/>
  </externalReferences>
  <definedNames>
    <definedName name="_xlnm.Print_Area" localSheetId="6">'2a. Design Component Details'!$A$3:$C$12</definedName>
    <definedName name="_xlnm.Print_Area" localSheetId="7">'2b. Option Details'!$A$3:$B$12</definedName>
    <definedName name="_xlnm.Print_Titles" localSheetId="6">'2a. Design Component Details'!$3:$6</definedName>
    <definedName name="_xlnm.Print_Titles" localSheetId="7">'2b. Option Details'!$3:$6</definedName>
    <definedName name="Priority">'[1]Sheet4'!$A$1:$A$3</definedName>
  </definedNames>
  <calcPr fullCalcOnLoad="1"/>
</workbook>
</file>

<file path=xl/sharedStrings.xml><?xml version="1.0" encoding="utf-8"?>
<sst xmlns="http://schemas.openxmlformats.org/spreadsheetml/2006/main" count="288" uniqueCount="143">
  <si>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</si>
  <si>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</si>
  <si>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</si>
  <si>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</si>
  <si>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</si>
  <si>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</si>
  <si>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</si>
  <si>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</si>
  <si>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</si>
  <si>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</si>
  <si>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</si>
  <si>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</si>
  <si>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</si>
  <si>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</si>
  <si>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</si>
  <si>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</si>
  <si>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</si>
  <si>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</si>
  <si>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</si>
  <si>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</si>
  <si>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</si>
  <si>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</si>
  <si>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</si>
  <si>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</si>
  <si>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</si>
  <si>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</si>
  <si>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</si>
  <si>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</si>
  <si>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</si>
  <si>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</si>
  <si>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</si>
  <si>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</si>
  <si>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</si>
  <si>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</si>
  <si>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</si>
  <si>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</si>
  <si>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</si>
  <si>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</si>
  <si>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</si>
  <si>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</si>
  <si>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</si>
  <si>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</si>
  <si>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</si>
  <si>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</si>
  <si>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</si>
  <si>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</si>
  <si>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</si>
  <si>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</si>
  <si>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</si>
  <si>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</si>
  <si>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</si>
  <si>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</si>
  <si>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</si>
  <si>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</si>
  <si>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</si>
  <si>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</si>
  <si>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</si>
  <si>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</si>
  <si>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</si>
  <si>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</si>
  <si>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</si>
  <si>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</si>
  <si>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</si>
  <si>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</si>
  <si>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</si>
  <si>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</si>
  <si>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</si>
  <si>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</si>
  <si>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</si>
  <si>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</si>
  <si>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</si>
  <si>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</si>
  <si>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</si>
  <si>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</si>
  <si>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</si>
  <si>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</si>
  <si>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</si>
  <si>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</si>
  <si>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</si>
  <si>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</si>
  <si>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</si>
  <si>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</si>
  <si>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</si>
  <si>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</si>
  <si>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</si>
  <si>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</si>
  <si>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</si>
  <si>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</si>
  <si>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</si>
  <si>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</si>
  <si>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</si>
  <si>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</si>
  <si>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</si>
  <si>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</si>
  <si>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</si>
  <si>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</si>
  <si>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</si>
  <si>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</si>
  <si>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</si>
  <si>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</si>
  <si>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</si>
  <si>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</si>
  <si>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</si>
  <si>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</si>
  <si>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</si>
  <si>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</si>
  <si>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</si>
  <si>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</si>
  <si>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</si>
  <si>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</si>
  <si>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t xml:space="preserve">Review potential barriers to entry and eliminate unnecessary barriers to entry that drive up costs </t>
  </si>
  <si>
    <r>
      <rPr>
        <b/>
        <sz val="12"/>
        <color indexed="8"/>
        <rFont val="Arial Narrow"/>
        <family val="2"/>
      </rPr>
      <t>Instructions:</t>
    </r>
    <r>
      <rPr>
        <sz val="12"/>
        <color indexed="8"/>
        <rFont val="Arial Narrow"/>
        <family val="2"/>
      </rPr>
      <t xml:space="preserve"> List interests of all parties on this page.</t>
    </r>
  </si>
  <si>
    <r>
      <rPr>
        <sz val="10"/>
        <rFont val="Arial"/>
        <family val="2"/>
      </rPr>
      <t>Simulated dispatch of limited-duration &amp; combination resources (category specific)</t>
    </r>
    <r>
      <rPr>
        <sz val="10"/>
        <color indexed="10"/>
        <rFont val="Arial"/>
        <family val="2"/>
      </rPr>
      <t xml:space="preserve"> Consideration: How to administer CP bonus and penalties (Offer Behavior) and Type of Ownership</t>
    </r>
  </si>
  <si>
    <t xml:space="preserve">
</t>
  </si>
  <si>
    <t>Class distinctions/ definitions</t>
  </si>
  <si>
    <t>Timing of ELCC class assessment (generic) and updates of capacity accreditation of resources</t>
  </si>
  <si>
    <t>Consideration of Declining ELCC (generic)</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</si>
  <si>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</si>
  <si>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</si>
  <si>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</si>
  <si>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</si>
  <si>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</si>
  <si>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</si>
  <si>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</si>
  <si>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</si>
  <si>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</si>
  <si>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None needed for standalone ESR, other than EFORd</t>
  </si>
  <si>
    <t>Assume reliability-preserving behavior of standalone ESR</t>
  </si>
  <si>
    <t>Two classes comprising 4-hr and 10-hr storage; units between 4-10 hrs can qualify for either class</t>
  </si>
  <si>
    <t>NA</t>
  </si>
  <si>
    <t>Onshore wind, offshore wind, fixed solar, tracking solar, landfill gas, intermittent hydro, hydro with storage, 6 hour energy storage resources, 10 hour ESR, solar+storage hybrids, other gen+storage hybrids, 6-hour generic limited duration resources, 10-hour generic limited duration resources.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</si>
  <si>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The final unit capability prior to a delivery year beginning is the average of the last 3 years' 368-hour results; this number is released prior to the 3d IA so that resources can buy back up any deficiencies.</t>
  </si>
  <si>
    <t xml:space="preserve">     Class ELCC for the next 10 delivery years is updated each year, rounded to the nearest percentage-point band corresponding to approx. +/-250 MW error in accredited total ELCC vs estimated total ELCC. Rounding bands to be published ahead of time and revisited every four years for potential update.
     Unit-specific performance adjustment is performed for Planned resources (using 10 years of backcasts but no earlier than 2012) and actual resources (using actual data supplemented with backcasts for years prior to operation) reevaluated each year using data for the last 10 years (no earlier than 2012).
     Resources cannot sell more in a given auction than their unit ELCC based on the most recent class ELCC value and performance/backcast adjustment.    
     The final class and performance/backcast ELCC values for a delivery year will be released prior to the third IA in advance of the start of the delivery year.
     A resource faces applicable shortfall penalties in the actual delivery year if its ELCC (based both on most recent performance/backcast adjustment and most recent class ELCC for the applicable delivery year) is below its commited Capacity MW. 
     For any capability values used in the Queue, the most recent value of ELCC for the applicable delivery year (e.g., projected year in service) is used. </t>
  </si>
  <si>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
  </si>
  <si>
    <t>368-hour rule</t>
  </si>
  <si>
    <t xml:space="preserve">     For Intermittent Resources: ratio of unit-specific metric to class-average metric, where the metric is: average of output during the top X daily coincident peak windows for each of last 10 years where X (the number of coincedent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For limited duration resources (including Energy Storage Resources): RPM_MW = 
NameplateMW*ClassELCC*(1-EFORd)*
(DurationDeratingIfApplicable)</t>
  </si>
  <si>
    <t>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t>
  </si>
  <si>
    <t>This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</si>
  <si>
    <t xml:space="preserve">All else equal, an increase in deployment of a given class (e.g., solar) decreases the ELCC of that class, both on average for the fleet as well as on the margin for any given unit. This design component includes solutions for how to account for this feature of ELCC results in the various contexts in which capability is used, both for economics and for reliability assessments. </t>
  </si>
  <si>
    <t>Miscellaneous technical features of the ELCC model, including inputs to the model. This could include development of projections; eg. Resource mix, load shape, state policies</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</si>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</sst>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2"/>
      <color indexed="8"/>
      <name val="Arial Narrow"/>
      <family val="2"/>
    </font>
    <font>
      <b/>
      <sz val="12"/>
      <color indexed="8"/>
      <name val="Arial Narrow"/>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10"/>
      <name val="Arial Narrow"/>
      <family val="2"/>
    </font>
    <font>
      <sz val="8"/>
      <color indexed="8"/>
      <name val="Arial"/>
      <family val="2"/>
    </font>
    <font>
      <b/>
      <sz val="12"/>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rgb="FFFF0000"/>
      <name val="Arial Narrow"/>
      <family val="2"/>
    </font>
    <font>
      <sz val="12"/>
      <color theme="1"/>
      <name val="Arial Narrow"/>
      <family val="2"/>
    </font>
    <font>
      <sz val="8"/>
      <color theme="1"/>
      <name val="Arial"/>
      <family val="2"/>
    </font>
    <font>
      <b/>
      <sz val="12"/>
      <color rgb="FFFF0000"/>
      <name val="Arial Narrow"/>
      <family val="2"/>
    </font>
    <font>
      <b/>
      <sz val="12"/>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7">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33" borderId="12" xfId="0" applyFont="1" applyFill="1" applyBorder="1" applyAlignment="1">
      <alignment horizontal="left" vertical="center" wrapText="1"/>
    </xf>
    <xf numFmtId="0" fontId="56" fillId="0" borderId="0" xfId="0" applyFont="1" applyAlignment="1">
      <alignment vertical="center"/>
    </xf>
    <xf numFmtId="0" fontId="57" fillId="0" borderId="0" xfId="0" applyFont="1" applyAlignment="1">
      <alignment/>
    </xf>
    <xf numFmtId="0" fontId="57" fillId="0" borderId="0" xfId="0" applyFont="1" applyAlignment="1">
      <alignment horizontal="left"/>
    </xf>
    <xf numFmtId="0" fontId="57" fillId="0" borderId="0" xfId="0" applyFont="1" applyAlignment="1">
      <alignment wrapText="1"/>
    </xf>
    <xf numFmtId="0" fontId="57" fillId="0" borderId="0" xfId="0" applyFont="1" applyFill="1" applyAlignment="1">
      <alignment wrapText="1"/>
    </xf>
    <xf numFmtId="0" fontId="56" fillId="0" borderId="0" xfId="0" applyFont="1" applyAlignment="1">
      <alignment wrapText="1"/>
    </xf>
    <xf numFmtId="0" fontId="0" fillId="0" borderId="0" xfId="0" applyFont="1" applyAlignment="1">
      <alignment vertical="top"/>
    </xf>
    <xf numFmtId="0" fontId="0" fillId="0" borderId="0" xfId="0" applyAlignment="1">
      <alignment vertical="top" wrapText="1"/>
    </xf>
    <xf numFmtId="0" fontId="0" fillId="0" borderId="0" xfId="0" applyFont="1" applyAlignment="1">
      <alignment vertical="top" wrapText="1"/>
    </xf>
    <xf numFmtId="0" fontId="0" fillId="34" borderId="20" xfId="0" applyFont="1" applyFill="1" applyBorder="1" applyAlignment="1">
      <alignment vertical="top" wrapText="1"/>
    </xf>
    <xf numFmtId="0" fontId="0" fillId="35" borderId="20" xfId="0" applyFont="1" applyFill="1" applyBorder="1" applyAlignment="1">
      <alignment vertical="top" wrapText="1"/>
    </xf>
    <xf numFmtId="0" fontId="0" fillId="0" borderId="0" xfId="0" applyFont="1" applyAlignment="1">
      <alignment vertical="top"/>
    </xf>
    <xf numFmtId="0" fontId="0" fillId="0" borderId="0" xfId="0" applyFont="1" applyBorder="1" applyAlignment="1">
      <alignment vertical="top" wrapText="1"/>
    </xf>
    <xf numFmtId="0" fontId="49" fillId="0" borderId="0" xfId="0" applyFont="1" applyBorder="1" applyAlignment="1">
      <alignment vertical="top" wrapText="1"/>
    </xf>
    <xf numFmtId="0" fontId="50" fillId="0" borderId="0" xfId="0" applyFont="1" applyAlignment="1">
      <alignment vertical="top"/>
    </xf>
    <xf numFmtId="0" fontId="50" fillId="0" borderId="0" xfId="0" applyFont="1" applyBorder="1" applyAlignment="1">
      <alignment vertical="top"/>
    </xf>
    <xf numFmtId="0" fontId="50" fillId="0" borderId="18" xfId="0" applyFont="1" applyBorder="1" applyAlignment="1">
      <alignment vertical="top"/>
    </xf>
    <xf numFmtId="0" fontId="0" fillId="0" borderId="0" xfId="0" applyAlignment="1">
      <alignment vertical="top"/>
    </xf>
    <xf numFmtId="0" fontId="0" fillId="0" borderId="0" xfId="0" applyFont="1" applyAlignment="1">
      <alignment horizontal="center" vertical="center" wrapText="1"/>
    </xf>
    <xf numFmtId="0" fontId="0" fillId="0" borderId="0" xfId="0" applyAlignment="1">
      <alignment vertical="center" wrapText="1"/>
    </xf>
    <xf numFmtId="0" fontId="58" fillId="0" borderId="0" xfId="0" applyFont="1"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Alignment="1">
      <alignment vertical="center"/>
    </xf>
    <xf numFmtId="0" fontId="49" fillId="0" borderId="0" xfId="0" applyFont="1" applyAlignment="1">
      <alignment vertical="top" wrapText="1"/>
    </xf>
    <xf numFmtId="0" fontId="49" fillId="0" borderId="0" xfId="0" applyFont="1" applyAlignment="1">
      <alignment vertical="top"/>
    </xf>
    <xf numFmtId="0" fontId="49" fillId="0" borderId="0" xfId="0" applyFont="1" applyAlignment="1">
      <alignment wrapText="1"/>
    </xf>
    <xf numFmtId="0" fontId="49" fillId="0" borderId="0" xfId="0" applyFont="1" applyAlignment="1">
      <alignment/>
    </xf>
    <xf numFmtId="0" fontId="56" fillId="0" borderId="0" xfId="0" applyFont="1" applyFill="1" applyAlignment="1">
      <alignment horizontal="center" vertical="top"/>
    </xf>
    <xf numFmtId="0" fontId="59" fillId="33" borderId="0" xfId="0" applyFont="1" applyFill="1" applyAlignment="1">
      <alignment horizontal="center"/>
    </xf>
    <xf numFmtId="0" fontId="60" fillId="33" borderId="0" xfId="0" applyFont="1" applyFill="1" applyAlignment="1">
      <alignment horizontal="center"/>
    </xf>
    <xf numFmtId="0" fontId="53" fillId="0" borderId="0" xfId="0" applyFont="1" applyFill="1" applyAlignment="1">
      <alignment horizontal="center" vertical="top"/>
    </xf>
    <xf numFmtId="0" fontId="0" fillId="0" borderId="0" xfId="0" applyAlignment="1">
      <alignment/>
    </xf>
    <xf numFmtId="0" fontId="54" fillId="33" borderId="0" xfId="0" applyFont="1" applyFill="1" applyAlignment="1">
      <alignment horizontal="center"/>
    </xf>
    <xf numFmtId="0" fontId="34" fillId="36" borderId="0" xfId="0" applyFont="1" applyFill="1" applyAlignment="1">
      <alignment horizontal="center"/>
    </xf>
    <xf numFmtId="0" fontId="0" fillId="0" borderId="0" xfId="0" applyFont="1" applyAlignment="1">
      <alignment/>
    </xf>
    <xf numFmtId="0" fontId="51" fillId="33" borderId="0" xfId="0" applyFont="1" applyFill="1" applyAlignment="1">
      <alignment horizontal="center"/>
    </xf>
    <xf numFmtId="0" fontId="55" fillId="0" borderId="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4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838200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57150" y="57150"/>
          <a:ext cx="10763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8382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145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vita\AppData\Roaming\OpenText\OTEdit\EC_cera\c12309508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48" name="Table1949" displayName="Table194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49" name="Table194950" displayName="Table194950"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50" name="Table19495051" displayName="Table19495051"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61</v>
      </c>
    </row>
    <row r="2" ht="12">
      <c r="A2" t="s">
        <v>62</v>
      </c>
    </row>
    <row r="4" ht="12.75">
      <c r="A4" s="35" t="s">
        <v>35</v>
      </c>
    </row>
    <row r="5" ht="12">
      <c r="A5" t="s">
        <v>63</v>
      </c>
    </row>
  </sheetData>
  <sheetProtection/>
  <printOptions/>
  <pageMargins left="0.75" right="0.75" top="1" bottom="1" header="0.3" footer="0.3"/>
  <pageSetup horizontalDpi="200" verticalDpi="200" orientation="portrait"/>
</worksheet>
</file>

<file path=xl/worksheets/sheet10.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421875" style="2" customWidth="1"/>
    <col min="6" max="6" width="27.421875" style="2" customWidth="1"/>
    <col min="7" max="16384" width="9.140625" style="2" customWidth="1"/>
  </cols>
  <sheetData>
    <row r="1" spans="1:9" s="31" customFormat="1" ht="19.5">
      <c r="A1" s="102" t="str">
        <f>Setup!A2</f>
        <v>Capacity Capability Senior Task Force</v>
      </c>
      <c r="B1" s="102"/>
      <c r="C1" s="102"/>
      <c r="D1" s="102"/>
      <c r="E1" s="102"/>
      <c r="F1" s="102"/>
      <c r="G1" s="102"/>
      <c r="H1" s="32"/>
      <c r="I1" s="32"/>
    </row>
    <row r="2" spans="1:9" s="31" customFormat="1" ht="18">
      <c r="A2" s="104" t="str">
        <f>Setup!A5</f>
        <v>Effective Load Carrying Capability</v>
      </c>
      <c r="B2" s="104"/>
      <c r="C2" s="104"/>
      <c r="D2" s="104"/>
      <c r="E2" s="104"/>
      <c r="F2" s="104"/>
      <c r="G2" s="104"/>
      <c r="H2" s="32"/>
      <c r="I2" s="32"/>
    </row>
    <row r="3" spans="1:9" ht="18">
      <c r="A3" s="107" t="s">
        <v>43</v>
      </c>
      <c r="B3" s="107"/>
      <c r="C3" s="107"/>
      <c r="D3" s="107"/>
      <c r="E3" s="107"/>
      <c r="F3" s="107"/>
      <c r="G3" s="107"/>
      <c r="H3" s="107"/>
      <c r="I3" s="107"/>
    </row>
    <row r="4" spans="1:2" ht="38.25" customHeight="1">
      <c r="A4" s="2"/>
      <c r="B4" s="18" t="s">
        <v>58</v>
      </c>
    </row>
    <row r="5" spans="1:6" ht="41.25" customHeight="1">
      <c r="A5" s="18"/>
      <c r="B5" s="114" t="s">
        <v>29</v>
      </c>
      <c r="C5" s="115"/>
      <c r="D5" s="115"/>
      <c r="E5" s="115"/>
      <c r="F5" s="116"/>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19.5">
      <c r="A1" s="33" t="str">
        <f>Setup!A2</f>
        <v>Capacity Capability Senior Task Force</v>
      </c>
    </row>
    <row r="2" s="31" customFormat="1" ht="18">
      <c r="A2" s="34" t="str">
        <f>Setup!A5</f>
        <v>Effective Load Carrying Capability</v>
      </c>
    </row>
    <row r="3" ht="18">
      <c r="A3" s="40" t="s">
        <v>44</v>
      </c>
    </row>
    <row r="5" s="1" customFormat="1" ht="12.75">
      <c r="A5" s="1" t="s">
        <v>59</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5" right="0.75" top="1" bottom="1" header="0.3" footer="0.3"/>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39" customWidth="1"/>
    <col min="3" max="3" width="68.8515625" style="0" customWidth="1"/>
  </cols>
  <sheetData>
    <row r="1" spans="1:10" s="38" customFormat="1" ht="19.5">
      <c r="A1" s="102" t="str">
        <f>Setup!A2</f>
        <v>Capacity Capability Senior Task Force</v>
      </c>
      <c r="B1" s="102"/>
      <c r="C1" s="103"/>
      <c r="D1" s="103"/>
      <c r="E1" s="103"/>
      <c r="F1" s="103"/>
      <c r="G1" s="103"/>
      <c r="H1" s="103"/>
      <c r="I1" s="103"/>
      <c r="J1" s="103"/>
    </row>
    <row r="2" spans="1:10" s="38" customFormat="1" ht="18">
      <c r="A2" s="104" t="str">
        <f>Setup!A5</f>
        <v>Effective Load Carrying Capability</v>
      </c>
      <c r="B2" s="104"/>
      <c r="C2" s="103"/>
      <c r="D2" s="103"/>
      <c r="E2" s="103"/>
      <c r="F2" s="103"/>
      <c r="G2" s="103"/>
      <c r="H2" s="103"/>
      <c r="I2" s="103"/>
      <c r="J2" s="103"/>
    </row>
    <row r="3" spans="1:10" s="38" customFormat="1" ht="18">
      <c r="A3" s="107" t="s">
        <v>37</v>
      </c>
      <c r="B3" s="107"/>
      <c r="C3" s="107"/>
      <c r="D3" s="107"/>
      <c r="E3" s="107"/>
      <c r="F3" s="107"/>
      <c r="G3" s="107"/>
      <c r="H3" s="107"/>
      <c r="I3" s="107"/>
      <c r="J3" s="107"/>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xl/worksheets/sheet2.xml><?xml version="1.0" encoding="utf-8"?>
<worksheet xmlns="http://schemas.openxmlformats.org/spreadsheetml/2006/main" xmlns:r="http://schemas.openxmlformats.org/officeDocument/2006/relationships">
  <dimension ref="A1:B50"/>
  <sheetViews>
    <sheetView zoomScale="110" zoomScaleNormal="110" zoomScalePageLayoutView="0" workbookViewId="0" topLeftCell="A1">
      <selection activeCell="B53" sqref="B53"/>
    </sheetView>
  </sheetViews>
  <sheetFormatPr defaultColWidth="8.8515625" defaultRowHeight="12.75"/>
  <cols>
    <col min="1" max="1" width="4.421875" style="72" customWidth="1"/>
    <col min="2" max="2" width="106.00390625" style="74" customWidth="1"/>
    <col min="3" max="16384" width="8.8515625" style="72" customWidth="1"/>
  </cols>
  <sheetData>
    <row r="1" spans="1:2" ht="15">
      <c r="A1" s="99" t="str">
        <f>Setup!A2</f>
        <v>Capacity Capability Senior Task Force</v>
      </c>
      <c r="B1" s="99"/>
    </row>
    <row r="2" spans="1:2" ht="15">
      <c r="A2" s="100" t="str">
        <f>Setup!A5</f>
        <v>Effective Load Carrying Capability</v>
      </c>
      <c r="B2" s="100"/>
    </row>
    <row r="3" spans="1:2" ht="15">
      <c r="A3" s="101" t="s">
        <v>23</v>
      </c>
      <c r="B3" s="101"/>
    </row>
    <row r="4" ht="15">
      <c r="B4" s="73" t="s">
        <v>111</v>
      </c>
    </row>
    <row r="6" spans="1:2" ht="15">
      <c r="A6" s="72">
        <v>1</v>
      </c>
      <c r="B6" s="74" t="s">
        <v>65</v>
      </c>
    </row>
    <row r="7" spans="1:2" ht="15">
      <c r="A7" s="72">
        <v>2</v>
      </c>
      <c r="B7" s="74" t="s">
        <v>66</v>
      </c>
    </row>
    <row r="8" spans="1:2" ht="15">
      <c r="A8" s="72">
        <v>3</v>
      </c>
      <c r="B8" s="75" t="s">
        <v>67</v>
      </c>
    </row>
    <row r="9" spans="1:2" ht="15">
      <c r="A9" s="72">
        <v>4</v>
      </c>
      <c r="B9" s="74" t="s">
        <v>68</v>
      </c>
    </row>
    <row r="10" spans="1:2" ht="15">
      <c r="A10" s="72">
        <v>5</v>
      </c>
      <c r="B10" s="74" t="s">
        <v>69</v>
      </c>
    </row>
    <row r="11" spans="1:2" ht="15">
      <c r="A11" s="72">
        <v>6</v>
      </c>
      <c r="B11" s="74" t="s">
        <v>70</v>
      </c>
    </row>
    <row r="12" spans="1:2" ht="15">
      <c r="A12" s="72">
        <v>7</v>
      </c>
      <c r="B12" s="74" t="s">
        <v>71</v>
      </c>
    </row>
    <row r="13" spans="1:2" ht="15">
      <c r="A13" s="72">
        <v>8</v>
      </c>
      <c r="B13" s="74" t="s">
        <v>72</v>
      </c>
    </row>
    <row r="14" spans="1:2" ht="15">
      <c r="A14" s="72">
        <v>9</v>
      </c>
      <c r="B14" s="74" t="s">
        <v>73</v>
      </c>
    </row>
    <row r="15" spans="1:2" ht="15">
      <c r="A15" s="72">
        <v>10</v>
      </c>
      <c r="B15" s="74" t="s">
        <v>75</v>
      </c>
    </row>
    <row r="16" spans="1:2" ht="15">
      <c r="A16" s="72">
        <v>11</v>
      </c>
      <c r="B16" s="74" t="s">
        <v>74</v>
      </c>
    </row>
    <row r="17" spans="1:2" ht="15">
      <c r="A17" s="72">
        <v>12</v>
      </c>
      <c r="B17" s="74" t="s">
        <v>76</v>
      </c>
    </row>
    <row r="18" spans="1:2" ht="30.75">
      <c r="A18" s="72">
        <v>13</v>
      </c>
      <c r="B18" s="74" t="s">
        <v>91</v>
      </c>
    </row>
    <row r="19" spans="1:2" ht="15">
      <c r="A19" s="72">
        <v>14</v>
      </c>
      <c r="B19" s="74" t="s">
        <v>77</v>
      </c>
    </row>
    <row r="20" spans="1:2" ht="15">
      <c r="A20" s="72">
        <v>15</v>
      </c>
      <c r="B20" s="74" t="s">
        <v>78</v>
      </c>
    </row>
    <row r="21" spans="1:2" ht="15">
      <c r="A21" s="72">
        <v>16</v>
      </c>
      <c r="B21" s="74" t="s">
        <v>79</v>
      </c>
    </row>
    <row r="22" spans="1:2" ht="15">
      <c r="A22" s="72">
        <v>17</v>
      </c>
      <c r="B22" s="74" t="s">
        <v>80</v>
      </c>
    </row>
    <row r="23" spans="1:2" ht="15">
      <c r="A23" s="72">
        <v>18</v>
      </c>
      <c r="B23" s="74" t="s">
        <v>81</v>
      </c>
    </row>
    <row r="24" spans="1:2" ht="15">
      <c r="A24" s="72">
        <v>19</v>
      </c>
      <c r="B24" s="74" t="s">
        <v>82</v>
      </c>
    </row>
    <row r="25" spans="1:2" ht="15">
      <c r="A25" s="72">
        <v>20</v>
      </c>
      <c r="B25" s="74" t="s">
        <v>83</v>
      </c>
    </row>
    <row r="26" spans="1:2" ht="15">
      <c r="A26" s="72">
        <v>21</v>
      </c>
      <c r="B26" s="74" t="s">
        <v>84</v>
      </c>
    </row>
    <row r="27" spans="1:2" ht="15">
      <c r="A27" s="72">
        <v>22</v>
      </c>
      <c r="B27" s="74" t="s">
        <v>85</v>
      </c>
    </row>
    <row r="28" spans="1:2" ht="15">
      <c r="A28" s="72">
        <v>23</v>
      </c>
      <c r="B28" s="74" t="s">
        <v>86</v>
      </c>
    </row>
    <row r="29" spans="1:2" ht="15">
      <c r="A29" s="72">
        <v>24</v>
      </c>
      <c r="B29" s="74" t="s">
        <v>87</v>
      </c>
    </row>
    <row r="30" spans="1:2" ht="15">
      <c r="A30" s="72">
        <v>25</v>
      </c>
      <c r="B30" s="74" t="s">
        <v>88</v>
      </c>
    </row>
    <row r="31" spans="1:2" ht="15">
      <c r="A31" s="72">
        <v>26</v>
      </c>
      <c r="B31" s="74" t="s">
        <v>89</v>
      </c>
    </row>
    <row r="32" spans="1:2" ht="15">
      <c r="A32" s="72">
        <v>27</v>
      </c>
      <c r="B32" s="74" t="s">
        <v>90</v>
      </c>
    </row>
    <row r="33" spans="1:2" ht="15">
      <c r="A33" s="72">
        <v>28</v>
      </c>
      <c r="B33" s="74" t="s">
        <v>92</v>
      </c>
    </row>
    <row r="34" spans="1:2" ht="15">
      <c r="A34" s="72">
        <v>29</v>
      </c>
      <c r="B34" s="74" t="s">
        <v>93</v>
      </c>
    </row>
    <row r="35" spans="1:2" ht="15">
      <c r="A35" s="72">
        <v>30</v>
      </c>
      <c r="B35" s="74" t="s">
        <v>94</v>
      </c>
    </row>
    <row r="36" spans="1:2" ht="15">
      <c r="A36" s="72">
        <v>31</v>
      </c>
      <c r="B36" s="74" t="s">
        <v>95</v>
      </c>
    </row>
    <row r="37" spans="1:2" ht="15">
      <c r="A37" s="72">
        <v>32</v>
      </c>
      <c r="B37" s="74" t="s">
        <v>96</v>
      </c>
    </row>
    <row r="38" spans="1:2" ht="15">
      <c r="A38" s="72">
        <v>33</v>
      </c>
      <c r="B38" s="74" t="s">
        <v>97</v>
      </c>
    </row>
    <row r="39" spans="1:2" ht="15">
      <c r="A39" s="72">
        <v>34</v>
      </c>
      <c r="B39" s="74" t="s">
        <v>99</v>
      </c>
    </row>
    <row r="40" spans="1:2" ht="15">
      <c r="A40" s="72">
        <v>35</v>
      </c>
      <c r="B40" s="74" t="s">
        <v>98</v>
      </c>
    </row>
    <row r="41" spans="1:2" ht="15">
      <c r="A41" s="72">
        <v>36</v>
      </c>
      <c r="B41" s="74" t="s">
        <v>100</v>
      </c>
    </row>
    <row r="42" spans="1:2" ht="15">
      <c r="A42" s="72">
        <v>37</v>
      </c>
      <c r="B42" s="74" t="s">
        <v>101</v>
      </c>
    </row>
    <row r="43" spans="1:2" ht="15">
      <c r="A43" s="72">
        <v>38</v>
      </c>
      <c r="B43" s="74" t="s">
        <v>102</v>
      </c>
    </row>
    <row r="44" spans="1:2" ht="15">
      <c r="A44" s="72">
        <v>39</v>
      </c>
      <c r="B44" s="74" t="s">
        <v>103</v>
      </c>
    </row>
    <row r="45" spans="1:2" ht="15">
      <c r="A45" s="72">
        <v>40</v>
      </c>
      <c r="B45" s="74" t="s">
        <v>104</v>
      </c>
    </row>
    <row r="46" spans="1:2" ht="15">
      <c r="A46" s="72">
        <v>41</v>
      </c>
      <c r="B46" s="74" t="s">
        <v>105</v>
      </c>
    </row>
    <row r="47" spans="1:2" ht="15">
      <c r="A47" s="72">
        <v>42</v>
      </c>
      <c r="B47" s="76" t="s">
        <v>102</v>
      </c>
    </row>
    <row r="48" spans="1:2" ht="15">
      <c r="A48" s="72">
        <v>43</v>
      </c>
      <c r="B48" s="71" t="s">
        <v>103</v>
      </c>
    </row>
    <row r="49" spans="1:2" ht="15">
      <c r="A49" s="72">
        <v>44</v>
      </c>
      <c r="B49" s="71" t="s">
        <v>104</v>
      </c>
    </row>
    <row r="50" spans="1:2" ht="15">
      <c r="A50" s="72">
        <v>45</v>
      </c>
      <c r="B50" s="71" t="s">
        <v>110</v>
      </c>
    </row>
  </sheetData>
  <sheetProtection/>
  <mergeCells count="3">
    <mergeCell ref="A1:B1"/>
    <mergeCell ref="A2:B2"/>
    <mergeCell ref="A3:B3"/>
  </mergeCells>
  <printOptions/>
  <pageMargins left="0.75" right="0.75" top="1" bottom="1"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9"/>
  <sheetViews>
    <sheetView tabSelected="1" zoomScale="80" zoomScaleNormal="80" workbookViewId="0" topLeftCell="A4">
      <pane xSplit="2" ySplit="3" topLeftCell="C7" activePane="bottomRight" state="frozen"/>
      <selection pane="topLeft" activeCell="A4" sqref="A4"/>
      <selection pane="topRight" activeCell="C4" sqref="C4"/>
      <selection pane="bottomLeft" activeCell="A7" sqref="A7"/>
      <selection pane="bottomRight" activeCell="D9" sqref="D9"/>
    </sheetView>
  </sheetViews>
  <sheetFormatPr defaultColWidth="9.140625" defaultRowHeight="12.75"/>
  <cols>
    <col min="1" max="1" width="2.7109375" style="11" customWidth="1"/>
    <col min="2" max="2" width="14.140625" style="88" customWidth="1"/>
    <col min="3" max="3" width="9.8515625" style="88" customWidth="1"/>
    <col min="4" max="4" width="57.7109375" style="88" customWidth="1"/>
    <col min="5" max="5" width="99.421875" style="0" customWidth="1"/>
    <col min="6" max="8" width="4.421875" style="0" bestFit="1" customWidth="1"/>
    <col min="9" max="9" width="4.28125" style="0" bestFit="1" customWidth="1"/>
    <col min="13" max="13" width="13.140625" style="0" bestFit="1" customWidth="1"/>
  </cols>
  <sheetData>
    <row r="1" spans="1:9" s="31" customFormat="1" ht="19.5">
      <c r="A1" s="102" t="str">
        <f>Setup!A2</f>
        <v>Capacity Capability Senior Task Force</v>
      </c>
      <c r="B1" s="103"/>
      <c r="C1" s="103"/>
      <c r="D1" s="103"/>
      <c r="E1" s="103"/>
      <c r="F1" s="103"/>
      <c r="G1" s="103"/>
      <c r="H1" s="103"/>
      <c r="I1" s="103"/>
    </row>
    <row r="2" spans="1:9" s="31" customFormat="1" ht="18">
      <c r="A2" s="104" t="str">
        <f>Setup!A5</f>
        <v>Effective Load Carrying Capability</v>
      </c>
      <c r="B2" s="103"/>
      <c r="C2" s="103"/>
      <c r="D2" s="103"/>
      <c r="E2" s="103"/>
      <c r="F2" s="103"/>
      <c r="G2" s="103"/>
      <c r="H2" s="103"/>
      <c r="I2" s="103"/>
    </row>
    <row r="3" spans="1:55" s="1" customFormat="1" ht="18">
      <c r="A3" s="107" t="s">
        <v>12</v>
      </c>
      <c r="B3" s="107"/>
      <c r="C3" s="107"/>
      <c r="D3" s="107"/>
      <c r="E3" s="107"/>
      <c r="F3" s="107"/>
      <c r="G3" s="107"/>
      <c r="H3" s="107"/>
      <c r="I3" s="1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77"/>
      <c r="C4" s="77"/>
      <c r="D4" s="77"/>
      <c r="E4" s="5"/>
      <c r="F4" s="5"/>
      <c r="G4" s="5"/>
      <c r="H4" s="5"/>
      <c r="I4" s="5"/>
    </row>
    <row r="5" spans="1:9" ht="14.25">
      <c r="A5" s="9"/>
      <c r="B5" s="77"/>
      <c r="C5" s="77"/>
      <c r="D5" s="105" t="s">
        <v>21</v>
      </c>
      <c r="E5" s="106"/>
      <c r="F5" s="106"/>
      <c r="G5" s="106"/>
      <c r="H5" s="106"/>
      <c r="I5" s="106"/>
    </row>
    <row r="6" spans="1:20" s="94" customFormat="1" ht="27.75" customHeight="1">
      <c r="A6" s="89" t="s">
        <v>15</v>
      </c>
      <c r="B6" s="90" t="s">
        <v>24</v>
      </c>
      <c r="C6" s="91" t="s">
        <v>30</v>
      </c>
      <c r="D6" s="92" t="s">
        <v>11</v>
      </c>
      <c r="E6" s="92" t="s">
        <v>0</v>
      </c>
      <c r="F6" s="92" t="s">
        <v>1</v>
      </c>
      <c r="G6" s="92" t="s">
        <v>2</v>
      </c>
      <c r="H6" s="92" t="s">
        <v>3</v>
      </c>
      <c r="I6" s="92" t="s">
        <v>4</v>
      </c>
      <c r="J6" s="93"/>
      <c r="K6" s="93"/>
      <c r="L6" s="93"/>
      <c r="M6" s="93"/>
      <c r="N6" s="93"/>
      <c r="O6" s="93"/>
      <c r="P6" s="93"/>
      <c r="Q6" s="93"/>
      <c r="R6" s="93"/>
      <c r="S6" s="93"/>
      <c r="T6" s="93"/>
    </row>
    <row r="7" spans="1:20" s="41" customFormat="1" ht="12.75" customHeight="1">
      <c r="A7" s="10" t="s">
        <v>48</v>
      </c>
      <c r="B7" s="79" t="s">
        <v>49</v>
      </c>
      <c r="C7" s="79"/>
      <c r="D7" s="77"/>
      <c r="E7" s="77"/>
      <c r="F7" s="77"/>
      <c r="G7" s="77"/>
      <c r="H7" s="77"/>
      <c r="I7" s="77"/>
      <c r="J7" s="29"/>
      <c r="K7" s="29"/>
      <c r="L7" s="29"/>
      <c r="M7" s="29"/>
      <c r="N7" s="29"/>
      <c r="O7" s="29"/>
      <c r="P7" s="29"/>
      <c r="Q7" s="29"/>
      <c r="R7" s="29"/>
      <c r="S7" s="29"/>
      <c r="T7" s="29"/>
    </row>
    <row r="8" spans="1:20" ht="49.5">
      <c r="A8" s="10">
        <v>1</v>
      </c>
      <c r="B8" s="78" t="s">
        <v>114</v>
      </c>
      <c r="C8" s="77"/>
      <c r="D8" s="96" t="s">
        <v>129</v>
      </c>
      <c r="E8" s="95" t="s">
        <v>130</v>
      </c>
      <c r="F8" s="95"/>
      <c r="G8" s="96"/>
      <c r="H8" s="96"/>
      <c r="I8" s="77"/>
      <c r="J8" s="29"/>
      <c r="K8" s="29"/>
      <c r="L8" s="29"/>
      <c r="M8" s="29"/>
      <c r="N8" s="29"/>
      <c r="O8" s="29"/>
      <c r="P8" s="29"/>
      <c r="Q8" s="29"/>
      <c r="R8" s="29"/>
      <c r="S8" s="29"/>
      <c r="T8" s="29"/>
    </row>
    <row r="9" spans="1:20" ht="216" customHeight="1">
      <c r="A9" s="10">
        <v>2</v>
      </c>
      <c r="B9" s="79" t="s">
        <v>115</v>
      </c>
      <c r="C9" s="77"/>
      <c r="D9" s="95" t="s">
        <v>131</v>
      </c>
      <c r="E9" s="95" t="s">
        <v>132</v>
      </c>
      <c r="F9" s="95"/>
      <c r="G9" s="95"/>
      <c r="H9" s="95"/>
      <c r="I9" s="82"/>
      <c r="J9" s="29"/>
      <c r="K9" s="29"/>
      <c r="L9" s="29"/>
      <c r="M9" s="29"/>
      <c r="N9" s="29"/>
      <c r="O9" s="29"/>
      <c r="P9" s="29"/>
      <c r="Q9" s="29"/>
      <c r="R9" s="29"/>
      <c r="S9" s="29"/>
      <c r="T9" s="29"/>
    </row>
    <row r="10" spans="1:20" ht="37.5">
      <c r="A10" s="10">
        <v>3</v>
      </c>
      <c r="B10" s="83" t="s">
        <v>116</v>
      </c>
      <c r="C10" s="77"/>
      <c r="D10" s="96" t="s">
        <v>129</v>
      </c>
      <c r="E10" s="95"/>
      <c r="F10" s="82"/>
      <c r="G10" s="82"/>
      <c r="H10" s="77"/>
      <c r="I10" s="77"/>
      <c r="J10" s="29"/>
      <c r="K10" s="29"/>
      <c r="L10" s="29"/>
      <c r="M10" s="29"/>
      <c r="N10" s="29"/>
      <c r="O10" s="29"/>
      <c r="P10" s="29"/>
      <c r="Q10" s="29"/>
      <c r="R10" s="29"/>
      <c r="S10" s="29"/>
      <c r="T10" s="29"/>
    </row>
    <row r="11" spans="1:20" ht="174.75">
      <c r="A11" s="10">
        <v>4</v>
      </c>
      <c r="B11" s="83" t="s">
        <v>109</v>
      </c>
      <c r="C11" s="77"/>
      <c r="D11" s="96" t="s">
        <v>129</v>
      </c>
      <c r="E11" s="95" t="s">
        <v>133</v>
      </c>
      <c r="F11" s="96"/>
      <c r="G11" s="96"/>
      <c r="H11" s="77"/>
      <c r="I11" s="77"/>
      <c r="J11" s="29"/>
      <c r="K11" s="29"/>
      <c r="L11" s="29"/>
      <c r="M11" s="29"/>
      <c r="N11" s="29"/>
      <c r="O11" s="29"/>
      <c r="P11" s="29"/>
      <c r="Q11" s="29"/>
      <c r="R11" s="29"/>
      <c r="S11" s="29"/>
      <c r="T11" s="29"/>
    </row>
    <row r="12" spans="1:20" ht="135" customHeight="1">
      <c r="A12" s="10">
        <v>5</v>
      </c>
      <c r="B12" s="83" t="s">
        <v>64</v>
      </c>
      <c r="C12" s="77"/>
      <c r="D12" s="96" t="s">
        <v>134</v>
      </c>
      <c r="E12" s="95" t="s">
        <v>135</v>
      </c>
      <c r="F12" s="95"/>
      <c r="G12" s="95"/>
      <c r="H12" s="77"/>
      <c r="I12" s="77"/>
      <c r="J12" s="29"/>
      <c r="K12" s="29"/>
      <c r="L12" s="29"/>
      <c r="M12" s="30" t="s">
        <v>18</v>
      </c>
      <c r="N12" s="29"/>
      <c r="O12" s="29"/>
      <c r="P12" s="29"/>
      <c r="Q12" s="29"/>
      <c r="R12" s="29"/>
      <c r="S12" s="29"/>
      <c r="T12" s="29"/>
    </row>
    <row r="13" spans="1:20" ht="187.5">
      <c r="A13" s="10">
        <v>6</v>
      </c>
      <c r="B13" s="84" t="s">
        <v>112</v>
      </c>
      <c r="C13" s="77"/>
      <c r="D13" s="95" t="s">
        <v>129</v>
      </c>
      <c r="E13" s="96"/>
      <c r="F13" s="77"/>
      <c r="G13" s="77"/>
      <c r="H13" s="77"/>
      <c r="I13" s="79" t="s">
        <v>113</v>
      </c>
      <c r="J13" s="29"/>
      <c r="K13" s="29"/>
      <c r="L13" s="29"/>
      <c r="M13" s="30" t="s">
        <v>33</v>
      </c>
      <c r="N13" s="29"/>
      <c r="O13" s="29"/>
      <c r="P13" s="29"/>
      <c r="Q13" s="29"/>
      <c r="R13" s="29"/>
      <c r="S13" s="29"/>
      <c r="T13" s="29"/>
    </row>
    <row r="14" spans="1:20" ht="12">
      <c r="A14" s="10">
        <v>7</v>
      </c>
      <c r="B14" s="79"/>
      <c r="C14" s="77"/>
      <c r="D14" s="79"/>
      <c r="E14" s="77"/>
      <c r="F14" s="77"/>
      <c r="G14" s="77"/>
      <c r="H14" s="77"/>
      <c r="I14" s="77"/>
      <c r="J14" s="29"/>
      <c r="K14" s="29"/>
      <c r="L14" s="29"/>
      <c r="M14" s="30" t="s">
        <v>31</v>
      </c>
      <c r="N14" s="29"/>
      <c r="O14" s="29"/>
      <c r="P14" s="29"/>
      <c r="Q14" s="29"/>
      <c r="R14" s="29"/>
      <c r="S14" s="29"/>
      <c r="T14" s="29"/>
    </row>
    <row r="15" spans="1:20" ht="12">
      <c r="A15" s="10">
        <v>8</v>
      </c>
      <c r="B15" s="79"/>
      <c r="C15" s="77"/>
      <c r="D15" s="78"/>
      <c r="E15" s="77"/>
      <c r="F15" s="77"/>
      <c r="G15" s="77"/>
      <c r="H15" s="77"/>
      <c r="I15" s="77"/>
      <c r="J15" s="29"/>
      <c r="K15" s="29"/>
      <c r="L15" s="29"/>
      <c r="M15" s="30" t="s">
        <v>17</v>
      </c>
      <c r="N15" s="29"/>
      <c r="O15" s="29"/>
      <c r="P15" s="29"/>
      <c r="Q15" s="29"/>
      <c r="R15" s="29"/>
      <c r="S15" s="29"/>
      <c r="T15" s="29"/>
    </row>
    <row r="16" spans="1:20" ht="12">
      <c r="A16" s="10">
        <v>9</v>
      </c>
      <c r="B16" s="83"/>
      <c r="C16" s="77"/>
      <c r="D16" s="78"/>
      <c r="E16" s="77"/>
      <c r="F16" s="77"/>
      <c r="G16" s="77"/>
      <c r="H16" s="77"/>
      <c r="I16" s="77"/>
      <c r="J16" s="29"/>
      <c r="K16" s="29"/>
      <c r="L16" s="29"/>
      <c r="M16" s="30" t="s">
        <v>32</v>
      </c>
      <c r="N16" s="29"/>
      <c r="O16" s="29"/>
      <c r="P16" s="29"/>
      <c r="Q16" s="29"/>
      <c r="R16" s="29"/>
      <c r="S16" s="29"/>
      <c r="T16" s="29"/>
    </row>
    <row r="17" spans="1:20" s="68" customFormat="1" ht="12">
      <c r="A17" s="69">
        <v>10</v>
      </c>
      <c r="B17" s="83"/>
      <c r="C17" s="77"/>
      <c r="D17" s="79"/>
      <c r="E17" s="77"/>
      <c r="F17" s="77"/>
      <c r="G17" s="77"/>
      <c r="H17" s="77"/>
      <c r="I17" s="77"/>
      <c r="J17" s="29"/>
      <c r="K17" s="29"/>
      <c r="L17" s="29"/>
      <c r="M17" s="30"/>
      <c r="N17" s="29"/>
      <c r="O17" s="29"/>
      <c r="P17" s="29"/>
      <c r="Q17" s="29"/>
      <c r="R17" s="29"/>
      <c r="S17" s="29"/>
      <c r="T17" s="29"/>
    </row>
    <row r="18" spans="1:20" s="68" customFormat="1" ht="12">
      <c r="A18" s="69">
        <v>11</v>
      </c>
      <c r="B18" s="83"/>
      <c r="C18" s="77"/>
      <c r="D18" s="79"/>
      <c r="E18" s="77"/>
      <c r="F18" s="77"/>
      <c r="G18" s="77"/>
      <c r="H18" s="77"/>
      <c r="I18" s="77"/>
      <c r="J18" s="29"/>
      <c r="K18" s="29"/>
      <c r="L18" s="29"/>
      <c r="M18" s="30"/>
      <c r="N18" s="29"/>
      <c r="O18" s="29"/>
      <c r="P18" s="29"/>
      <c r="Q18" s="29"/>
      <c r="R18" s="29"/>
      <c r="S18" s="29"/>
      <c r="T18" s="29"/>
    </row>
    <row r="19" spans="1:20" ht="12">
      <c r="A19" s="12"/>
      <c r="B19" s="83"/>
      <c r="C19" s="77"/>
      <c r="D19" s="77"/>
      <c r="E19" s="77"/>
      <c r="F19" s="77"/>
      <c r="G19" s="77"/>
      <c r="H19" s="77"/>
      <c r="I19" s="77"/>
      <c r="J19" s="29"/>
      <c r="K19" s="29"/>
      <c r="L19" s="29"/>
      <c r="M19" s="29"/>
      <c r="N19" s="29"/>
      <c r="O19" s="29"/>
      <c r="P19" s="29"/>
      <c r="Q19" s="29"/>
      <c r="R19" s="29"/>
      <c r="S19" s="29"/>
      <c r="T19" s="29"/>
    </row>
    <row r="20" spans="1:20" ht="12">
      <c r="A20" s="12"/>
      <c r="B20" s="83" t="s">
        <v>108</v>
      </c>
      <c r="C20" s="77"/>
      <c r="D20" s="77"/>
      <c r="E20" s="77"/>
      <c r="F20" s="77"/>
      <c r="G20" s="77"/>
      <c r="H20" s="77"/>
      <c r="I20" s="77"/>
      <c r="J20" s="29"/>
      <c r="K20" s="29"/>
      <c r="L20" s="29"/>
      <c r="M20" s="29"/>
      <c r="N20" s="29"/>
      <c r="O20" s="29"/>
      <c r="P20" s="29"/>
      <c r="Q20" s="29"/>
      <c r="R20" s="29"/>
      <c r="S20" s="29"/>
      <c r="T20" s="29"/>
    </row>
    <row r="21" spans="1:20" ht="87">
      <c r="A21" s="12"/>
      <c r="B21" s="80" t="s">
        <v>106</v>
      </c>
      <c r="C21" s="77"/>
      <c r="D21" s="77"/>
      <c r="E21" s="5"/>
      <c r="F21" s="5"/>
      <c r="G21" s="5"/>
      <c r="H21" s="5"/>
      <c r="I21" s="5"/>
      <c r="J21" s="29"/>
      <c r="K21" s="29"/>
      <c r="L21" s="29"/>
      <c r="M21" s="29"/>
      <c r="N21" s="29"/>
      <c r="O21" s="29"/>
      <c r="P21" s="29"/>
      <c r="Q21" s="29"/>
      <c r="R21" s="29"/>
      <c r="S21" s="29"/>
      <c r="T21" s="29"/>
    </row>
    <row r="22" spans="1:20" ht="75">
      <c r="A22" s="12"/>
      <c r="B22" s="81" t="s">
        <v>107</v>
      </c>
      <c r="C22" s="77"/>
      <c r="D22" s="77"/>
      <c r="E22" s="5"/>
      <c r="F22" s="5"/>
      <c r="G22" s="5"/>
      <c r="H22" s="5"/>
      <c r="I22" s="5"/>
      <c r="J22" s="29"/>
      <c r="K22" s="29"/>
      <c r="L22" s="29"/>
      <c r="M22" s="29"/>
      <c r="N22" s="29"/>
      <c r="O22" s="29"/>
      <c r="P22" s="29"/>
      <c r="Q22" s="29"/>
      <c r="R22" s="29"/>
      <c r="S22" s="29"/>
      <c r="T22" s="29"/>
    </row>
    <row r="23" spans="1:20" ht="12">
      <c r="A23" s="12"/>
      <c r="B23" s="83"/>
      <c r="C23" s="77"/>
      <c r="D23" s="77"/>
      <c r="E23" s="5"/>
      <c r="F23" s="5"/>
      <c r="G23" s="5"/>
      <c r="H23" s="5"/>
      <c r="I23" s="5"/>
      <c r="J23" s="29"/>
      <c r="K23" s="29"/>
      <c r="L23" s="29"/>
      <c r="M23" s="29"/>
      <c r="N23" s="29"/>
      <c r="O23" s="29"/>
      <c r="P23" s="29"/>
      <c r="Q23" s="29"/>
      <c r="R23" s="29"/>
      <c r="S23" s="29"/>
      <c r="T23" s="29"/>
    </row>
    <row r="24" spans="1:20" ht="12">
      <c r="A24" s="12"/>
      <c r="B24" s="83"/>
      <c r="C24" s="77"/>
      <c r="D24" s="77"/>
      <c r="E24" s="5"/>
      <c r="F24" s="5"/>
      <c r="G24" s="5"/>
      <c r="H24" s="5"/>
      <c r="I24" s="5"/>
      <c r="J24" s="29"/>
      <c r="K24" s="29"/>
      <c r="L24" s="29"/>
      <c r="M24" s="29"/>
      <c r="N24" s="29"/>
      <c r="O24" s="29"/>
      <c r="P24" s="29"/>
      <c r="Q24" s="29"/>
      <c r="R24" s="29"/>
      <c r="S24" s="29"/>
      <c r="T24" s="29"/>
    </row>
    <row r="25" spans="1:20" ht="12">
      <c r="A25" s="12"/>
      <c r="B25" s="83"/>
      <c r="C25" s="77"/>
      <c r="D25" s="77"/>
      <c r="E25" s="5"/>
      <c r="F25" s="5"/>
      <c r="G25" s="5"/>
      <c r="H25" s="5"/>
      <c r="I25" s="5"/>
      <c r="J25" s="29"/>
      <c r="K25" s="29"/>
      <c r="L25" s="29"/>
      <c r="M25" s="29"/>
      <c r="N25" s="29"/>
      <c r="O25" s="29"/>
      <c r="P25" s="29"/>
      <c r="Q25" s="29"/>
      <c r="R25" s="29"/>
      <c r="S25" s="29"/>
      <c r="T25" s="29"/>
    </row>
    <row r="26" spans="1:20" ht="13.5" thickBot="1">
      <c r="A26" s="108" t="s">
        <v>22</v>
      </c>
      <c r="B26" s="108"/>
      <c r="C26" s="85"/>
      <c r="D26" s="85"/>
      <c r="E26" s="1"/>
      <c r="F26" s="1"/>
      <c r="G26" s="1"/>
      <c r="H26" s="1"/>
      <c r="I26" s="1"/>
      <c r="J26" s="29"/>
      <c r="K26" s="29"/>
      <c r="L26" s="29"/>
      <c r="M26" s="29"/>
      <c r="N26" s="29"/>
      <c r="O26" s="29"/>
      <c r="P26" s="29"/>
      <c r="Q26" s="29"/>
      <c r="R26" s="29"/>
      <c r="S26" s="29"/>
      <c r="T26" s="29"/>
    </row>
    <row r="27" spans="1:20" s="41" customFormat="1" ht="12.75">
      <c r="A27" s="109" t="s">
        <v>55</v>
      </c>
      <c r="B27" s="110"/>
      <c r="C27" s="110"/>
      <c r="D27" s="110"/>
      <c r="E27" s="110"/>
      <c r="F27" s="110"/>
      <c r="G27" s="110"/>
      <c r="H27" s="110"/>
      <c r="I27" s="111"/>
      <c r="J27" s="56"/>
      <c r="K27" s="29"/>
      <c r="L27" s="29"/>
      <c r="M27" s="29"/>
      <c r="N27" s="29"/>
      <c r="O27" s="29"/>
      <c r="P27" s="29"/>
      <c r="Q27" s="29"/>
      <c r="R27" s="29"/>
      <c r="S27" s="29"/>
      <c r="T27" s="29"/>
    </row>
    <row r="28" spans="1:20" ht="15">
      <c r="A28" s="58" t="s">
        <v>56</v>
      </c>
      <c r="B28" s="86"/>
      <c r="C28" s="86"/>
      <c r="D28" s="86"/>
      <c r="E28" s="59"/>
      <c r="F28" s="59"/>
      <c r="G28" s="59"/>
      <c r="H28" s="59"/>
      <c r="I28" s="60"/>
      <c r="J28" s="56"/>
      <c r="K28" s="29"/>
      <c r="L28" s="29"/>
      <c r="M28" s="29"/>
      <c r="N28" s="29"/>
      <c r="O28" s="29"/>
      <c r="P28" s="29"/>
      <c r="Q28" s="29"/>
      <c r="R28" s="29"/>
      <c r="S28" s="29"/>
      <c r="T28" s="29"/>
    </row>
    <row r="29" spans="1:20" ht="15">
      <c r="A29" s="58" t="s">
        <v>57</v>
      </c>
      <c r="B29" s="86"/>
      <c r="C29" s="86"/>
      <c r="D29" s="86"/>
      <c r="E29" s="59"/>
      <c r="F29" s="59"/>
      <c r="G29" s="59"/>
      <c r="H29" s="59"/>
      <c r="I29" s="60"/>
      <c r="J29" s="56"/>
      <c r="K29" s="29"/>
      <c r="L29" s="29"/>
      <c r="M29" s="29"/>
      <c r="N29" s="29"/>
      <c r="O29" s="29"/>
      <c r="P29" s="29"/>
      <c r="Q29" s="29"/>
      <c r="R29" s="29"/>
      <c r="S29" s="29"/>
      <c r="T29" s="29"/>
    </row>
    <row r="30" spans="1:20" ht="12.75">
      <c r="A30" s="61"/>
      <c r="B30" s="86"/>
      <c r="C30" s="86"/>
      <c r="D30" s="86"/>
      <c r="E30" s="59"/>
      <c r="F30" s="59"/>
      <c r="G30" s="59"/>
      <c r="H30" s="59"/>
      <c r="I30" s="60"/>
      <c r="J30" s="56"/>
      <c r="K30" s="29"/>
      <c r="L30" s="29"/>
      <c r="M30" s="29"/>
      <c r="N30" s="29"/>
      <c r="O30" s="29"/>
      <c r="P30" s="29"/>
      <c r="Q30" s="29"/>
      <c r="R30" s="29"/>
      <c r="S30" s="29"/>
      <c r="T30" s="29"/>
    </row>
    <row r="31" spans="1:20" ht="12.75">
      <c r="A31" s="62" t="s">
        <v>5</v>
      </c>
      <c r="B31" s="86"/>
      <c r="C31" s="86"/>
      <c r="D31" s="86"/>
      <c r="E31" s="59"/>
      <c r="F31" s="59"/>
      <c r="G31" s="59"/>
      <c r="H31" s="59"/>
      <c r="I31" s="60"/>
      <c r="J31" s="56"/>
      <c r="K31" s="29"/>
      <c r="L31" s="29"/>
      <c r="M31" s="29"/>
      <c r="N31" s="29"/>
      <c r="O31" s="29"/>
      <c r="P31" s="29"/>
      <c r="Q31" s="29"/>
      <c r="R31" s="29"/>
      <c r="S31" s="29"/>
      <c r="T31" s="29"/>
    </row>
    <row r="32" spans="1:20" ht="12.75">
      <c r="A32" s="61" t="s">
        <v>19</v>
      </c>
      <c r="B32" s="86"/>
      <c r="C32" s="86"/>
      <c r="D32" s="86"/>
      <c r="E32" s="59"/>
      <c r="F32" s="59"/>
      <c r="G32" s="59"/>
      <c r="H32" s="59"/>
      <c r="I32" s="60"/>
      <c r="J32" s="56"/>
      <c r="K32" s="29"/>
      <c r="L32" s="29"/>
      <c r="M32" s="29"/>
      <c r="N32" s="29"/>
      <c r="O32" s="29"/>
      <c r="P32" s="29"/>
      <c r="Q32" s="29"/>
      <c r="R32" s="29"/>
      <c r="S32" s="29"/>
      <c r="T32" s="29"/>
    </row>
    <row r="33" spans="1:10" ht="12.75">
      <c r="A33" s="61" t="s">
        <v>50</v>
      </c>
      <c r="B33" s="86"/>
      <c r="C33" s="86"/>
      <c r="D33" s="86"/>
      <c r="E33" s="59"/>
      <c r="F33" s="59"/>
      <c r="G33" s="59"/>
      <c r="H33" s="59"/>
      <c r="I33" s="60"/>
      <c r="J33" s="57"/>
    </row>
    <row r="34" spans="1:10" ht="12.75">
      <c r="A34" s="61" t="s">
        <v>51</v>
      </c>
      <c r="B34" s="86"/>
      <c r="C34" s="86"/>
      <c r="D34" s="86"/>
      <c r="E34" s="59"/>
      <c r="F34" s="59"/>
      <c r="G34" s="59"/>
      <c r="H34" s="59"/>
      <c r="I34" s="60"/>
      <c r="J34" s="57"/>
    </row>
    <row r="35" spans="1:10" ht="12.75">
      <c r="A35" s="61" t="s">
        <v>20</v>
      </c>
      <c r="B35" s="86"/>
      <c r="C35" s="86"/>
      <c r="D35" s="86"/>
      <c r="E35" s="59"/>
      <c r="F35" s="59"/>
      <c r="G35" s="59"/>
      <c r="H35" s="59"/>
      <c r="I35" s="60"/>
      <c r="J35" s="57"/>
    </row>
    <row r="36" spans="1:10" ht="12.75">
      <c r="A36" s="61" t="s">
        <v>52</v>
      </c>
      <c r="B36" s="86"/>
      <c r="C36" s="86"/>
      <c r="D36" s="86"/>
      <c r="E36" s="59"/>
      <c r="F36" s="59"/>
      <c r="G36" s="59"/>
      <c r="H36" s="59"/>
      <c r="I36" s="60"/>
      <c r="J36" s="57"/>
    </row>
    <row r="37" spans="1:10" ht="12.75">
      <c r="A37" s="61" t="s">
        <v>53</v>
      </c>
      <c r="B37" s="86"/>
      <c r="C37" s="86"/>
      <c r="D37" s="86"/>
      <c r="E37" s="59"/>
      <c r="F37" s="59"/>
      <c r="G37" s="59"/>
      <c r="H37" s="59"/>
      <c r="I37" s="60"/>
      <c r="J37" s="57"/>
    </row>
    <row r="38" spans="1:10" ht="12.75">
      <c r="A38" s="61" t="s">
        <v>6</v>
      </c>
      <c r="B38" s="86"/>
      <c r="C38" s="86"/>
      <c r="D38" s="86"/>
      <c r="E38" s="59"/>
      <c r="F38" s="59"/>
      <c r="G38" s="59"/>
      <c r="H38" s="59"/>
      <c r="I38" s="60"/>
      <c r="J38" s="57"/>
    </row>
    <row r="39" spans="1:10" ht="13.5" thickBot="1">
      <c r="A39" s="63"/>
      <c r="B39" s="87"/>
      <c r="C39" s="87"/>
      <c r="D39" s="87"/>
      <c r="E39" s="64"/>
      <c r="F39" s="64"/>
      <c r="G39" s="64"/>
      <c r="H39" s="64"/>
      <c r="I39" s="65"/>
      <c r="J39" s="57"/>
    </row>
  </sheetData>
  <sheetProtection/>
  <mergeCells count="6">
    <mergeCell ref="A1:I1"/>
    <mergeCell ref="A2:I2"/>
    <mergeCell ref="D5:I5"/>
    <mergeCell ref="A3:I3"/>
    <mergeCell ref="A26:B26"/>
    <mergeCell ref="A27:I27"/>
  </mergeCells>
  <dataValidations count="2">
    <dataValidation type="list" allowBlank="1" showInputMessage="1" showErrorMessage="1" sqref="C20:C26">
      <formula1>$M$10:$M$12</formula1>
    </dataValidation>
    <dataValidation type="list" allowBlank="1" showInputMessage="1" showErrorMessage="1" sqref="C6:C19">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38"/>
  <sheetViews>
    <sheetView workbookViewId="0" topLeftCell="A1">
      <selection activeCell="A25" sqref="A25:B25"/>
    </sheetView>
  </sheetViews>
  <sheetFormatPr defaultColWidth="9.140625" defaultRowHeight="12.75"/>
  <cols>
    <col min="1" max="1" width="6.421875" style="11" bestFit="1" customWidth="1"/>
    <col min="2" max="2" width="43.140625" style="67" customWidth="1"/>
    <col min="3" max="3" width="15.421875" style="67" customWidth="1"/>
    <col min="4" max="4" width="29.421875" style="67" customWidth="1"/>
    <col min="5" max="9" width="8.421875" style="67" customWidth="1"/>
    <col min="10" max="12" width="9.140625" style="67" customWidth="1"/>
    <col min="13" max="13" width="13.140625" style="67" bestFit="1" customWidth="1"/>
    <col min="14" max="16384" width="9.140625" style="67" customWidth="1"/>
  </cols>
  <sheetData>
    <row r="1" spans="1:9" ht="19.5">
      <c r="A1" s="102" t="str">
        <f>Setup!A2</f>
        <v>Capacity Capability Senior Task Force</v>
      </c>
      <c r="B1" s="103"/>
      <c r="C1" s="103"/>
      <c r="D1" s="103"/>
      <c r="E1" s="103"/>
      <c r="F1" s="103"/>
      <c r="G1" s="103"/>
      <c r="H1" s="103"/>
      <c r="I1" s="103"/>
    </row>
    <row r="2" spans="1:9" ht="18">
      <c r="A2" s="104" t="str">
        <f>Setup!A5</f>
        <v>Effective Load Carrying Capability</v>
      </c>
      <c r="B2" s="103"/>
      <c r="C2" s="103"/>
      <c r="D2" s="103"/>
      <c r="E2" s="103"/>
      <c r="F2" s="103"/>
      <c r="G2" s="103"/>
      <c r="H2" s="103"/>
      <c r="I2" s="103"/>
    </row>
    <row r="3" spans="1:55" s="1" customFormat="1" ht="18">
      <c r="A3" s="107" t="s">
        <v>12</v>
      </c>
      <c r="B3" s="107"/>
      <c r="C3" s="107"/>
      <c r="D3" s="107"/>
      <c r="E3" s="107"/>
      <c r="F3" s="107"/>
      <c r="G3" s="107"/>
      <c r="H3" s="107"/>
      <c r="I3" s="1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105" t="s">
        <v>21</v>
      </c>
      <c r="E5" s="106"/>
      <c r="F5" s="106"/>
      <c r="G5" s="106"/>
      <c r="H5" s="106"/>
      <c r="I5" s="10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
      <c r="A8" s="10">
        <v>1</v>
      </c>
      <c r="B8" s="7" t="str">
        <f>'2. Options Matrix-ELCC for All'!B8</f>
        <v>Class distinctions/ definitions</v>
      </c>
      <c r="C8" s="5"/>
      <c r="D8" s="7"/>
      <c r="E8" s="5"/>
      <c r="F8" s="5"/>
      <c r="G8" s="5"/>
      <c r="H8" s="5"/>
      <c r="I8" s="5"/>
      <c r="J8" s="29"/>
      <c r="K8" s="29"/>
      <c r="L8" s="29"/>
      <c r="M8" s="29"/>
      <c r="N8" s="29"/>
      <c r="O8" s="29"/>
      <c r="P8" s="29"/>
      <c r="Q8" s="29"/>
      <c r="R8" s="29"/>
      <c r="S8" s="29"/>
      <c r="T8" s="29"/>
    </row>
    <row r="9" spans="1:20" ht="24.75">
      <c r="A9" s="10">
        <v>2</v>
      </c>
      <c r="B9" s="7" t="str">
        <f>'2. Options Matrix-ELCC for All'!B9</f>
        <v>Timing of ELCC class assessment (generic) and updates of capacity accreditation of resources</v>
      </c>
      <c r="C9" s="5"/>
      <c r="D9" s="7"/>
      <c r="E9" s="5"/>
      <c r="F9" s="5"/>
      <c r="G9" s="5"/>
      <c r="H9" s="5"/>
      <c r="I9" s="5"/>
      <c r="J9" s="29"/>
      <c r="K9" s="29"/>
      <c r="L9" s="29"/>
      <c r="M9" s="29"/>
      <c r="N9" s="29"/>
      <c r="O9" s="29"/>
      <c r="P9" s="29"/>
      <c r="Q9" s="29"/>
      <c r="R9" s="29"/>
      <c r="S9" s="29"/>
      <c r="T9" s="29"/>
    </row>
    <row r="10" spans="1:20" ht="12">
      <c r="A10" s="10">
        <v>3</v>
      </c>
      <c r="B10" s="7" t="str">
        <f>'2. Options Matrix-ELCC for All'!B10</f>
        <v>Consideration of Declining ELCC (generic)</v>
      </c>
      <c r="C10" s="5"/>
      <c r="D10" s="7"/>
      <c r="E10" s="5"/>
      <c r="F10" s="5"/>
      <c r="G10" s="5"/>
      <c r="H10" s="5"/>
      <c r="I10" s="5"/>
      <c r="J10" s="29"/>
      <c r="K10" s="29"/>
      <c r="L10" s="29"/>
      <c r="M10" s="29"/>
      <c r="N10" s="29"/>
      <c r="O10" s="29"/>
      <c r="P10" s="29"/>
      <c r="Q10" s="29"/>
      <c r="R10" s="29"/>
      <c r="S10" s="29"/>
      <c r="T10" s="29"/>
    </row>
    <row r="11" spans="1:20" ht="37.5">
      <c r="A11" s="10">
        <v>4</v>
      </c>
      <c r="B11" s="7" t="str">
        <f>'2. Options Matrix-ELCC for All'!B11</f>
        <v>Technical considerations of ELCC (generic)
Development of projections; eg. Resource mix, load shape, state policies</v>
      </c>
      <c r="C11" s="5"/>
      <c r="D11" s="7"/>
      <c r="E11" s="5"/>
      <c r="F11" s="5"/>
      <c r="G11" s="5"/>
      <c r="H11" s="5"/>
      <c r="I11" s="5"/>
      <c r="J11" s="29"/>
      <c r="K11" s="29"/>
      <c r="L11" s="29"/>
      <c r="M11" s="29"/>
      <c r="N11" s="29"/>
      <c r="O11" s="29"/>
      <c r="P11" s="29"/>
      <c r="Q11" s="29"/>
      <c r="R11" s="29"/>
      <c r="S11" s="29"/>
      <c r="T11" s="29"/>
    </row>
    <row r="12" spans="1:20" ht="12">
      <c r="A12" s="10">
        <v>5</v>
      </c>
      <c r="B12" s="7" t="str">
        <f>'2. Options Matrix-ELCC for All'!B12</f>
        <v>Performance adjustment (category specific)</v>
      </c>
      <c r="C12" s="5"/>
      <c r="D12" s="7"/>
      <c r="E12" s="5"/>
      <c r="F12" s="5"/>
      <c r="G12" s="5"/>
      <c r="H12" s="5"/>
      <c r="I12" s="5"/>
      <c r="J12" s="29"/>
      <c r="K12" s="29"/>
      <c r="L12" s="29"/>
      <c r="M12" s="30" t="s">
        <v>18</v>
      </c>
      <c r="N12" s="29"/>
      <c r="O12" s="29"/>
      <c r="P12" s="29"/>
      <c r="Q12" s="29"/>
      <c r="R12" s="29"/>
      <c r="S12" s="29"/>
      <c r="T12" s="29"/>
    </row>
    <row r="13" spans="1:20" ht="49.5">
      <c r="A13" s="10">
        <v>6</v>
      </c>
      <c r="B13" s="7" t="str">
        <f>'2. Options Matrix-ELCC for All'!B13</f>
        <v>Simulated dispatch of limited-duration &amp; combination resources (category specific) Consideration: How to administer CP bonus and penalties (Offer Behavior) and Type of Ownership</v>
      </c>
      <c r="C13" s="5"/>
      <c r="D13" s="7"/>
      <c r="E13" s="5"/>
      <c r="F13" s="5"/>
      <c r="G13" s="5"/>
      <c r="H13" s="5"/>
      <c r="I13" s="5"/>
      <c r="J13" s="29"/>
      <c r="K13" s="29"/>
      <c r="L13" s="29"/>
      <c r="M13" s="30" t="s">
        <v>33</v>
      </c>
      <c r="N13" s="29"/>
      <c r="O13" s="29"/>
      <c r="P13" s="29"/>
      <c r="Q13" s="29"/>
      <c r="R13" s="29"/>
      <c r="S13" s="29"/>
      <c r="T13" s="29"/>
    </row>
    <row r="14" spans="1:20" ht="24.75">
      <c r="A14" s="10">
        <v>7</v>
      </c>
      <c r="B14" s="7" t="str">
        <f>'2. Options Matrix-ELCC for All'!B21</f>
        <v> CIR calculation value and deliverability value consistency (potentially out of scope)</v>
      </c>
      <c r="C14" s="5"/>
      <c r="D14" s="6"/>
      <c r="E14" s="5"/>
      <c r="F14" s="5"/>
      <c r="G14" s="5"/>
      <c r="H14" s="5"/>
      <c r="I14" s="5"/>
      <c r="J14" s="29"/>
      <c r="K14" s="29"/>
      <c r="L14" s="29"/>
      <c r="M14" s="30" t="s">
        <v>31</v>
      </c>
      <c r="N14" s="29"/>
      <c r="O14" s="29"/>
      <c r="P14" s="29"/>
      <c r="Q14" s="29"/>
      <c r="R14" s="29"/>
      <c r="S14" s="29"/>
      <c r="T14" s="29"/>
    </row>
    <row r="15" spans="1:20" ht="24.75">
      <c r="A15" s="10">
        <v>8</v>
      </c>
      <c r="B15" s="7" t="str">
        <f>'2. Options Matrix-ELCC for All'!B22</f>
        <v>Capacity performance obligations of an ELCC resource (Potentially out of scope)</v>
      </c>
      <c r="C15" s="5"/>
      <c r="D15" s="7"/>
      <c r="E15" s="5"/>
      <c r="F15" s="5"/>
      <c r="G15" s="5"/>
      <c r="H15" s="5"/>
      <c r="I15" s="5"/>
      <c r="J15" s="29"/>
      <c r="K15" s="29"/>
      <c r="L15" s="29"/>
      <c r="M15" s="30" t="s">
        <v>17</v>
      </c>
      <c r="N15" s="29"/>
      <c r="O15" s="29"/>
      <c r="P15" s="29"/>
      <c r="Q15" s="29"/>
      <c r="R15" s="29"/>
      <c r="S15" s="29"/>
      <c r="T15" s="29"/>
    </row>
    <row r="16" spans="1:20" ht="12">
      <c r="A16" s="10">
        <v>9</v>
      </c>
      <c r="B16" s="7">
        <f>'2. Options Matrix-ELCC for All'!B16</f>
        <v>0</v>
      </c>
      <c r="C16" s="5"/>
      <c r="D16" s="7"/>
      <c r="E16" s="5"/>
      <c r="F16" s="5"/>
      <c r="G16" s="5"/>
      <c r="H16" s="5"/>
      <c r="I16" s="5"/>
      <c r="J16" s="29"/>
      <c r="K16" s="29"/>
      <c r="L16" s="29"/>
      <c r="M16" s="30" t="s">
        <v>32</v>
      </c>
      <c r="N16" s="29"/>
      <c r="O16" s="29"/>
      <c r="P16" s="29"/>
      <c r="Q16" s="29"/>
      <c r="R16" s="29"/>
      <c r="S16" s="29"/>
      <c r="T16" s="29"/>
    </row>
    <row r="17" spans="1:20" ht="12">
      <c r="A17" s="10">
        <v>10</v>
      </c>
      <c r="B17" s="7" t="e">
        <f>'2. Options Matrix-ELCC for All'!#REF!</f>
        <v>#REF!</v>
      </c>
      <c r="C17" s="5"/>
      <c r="D17" s="7"/>
      <c r="E17" s="5"/>
      <c r="F17" s="5"/>
      <c r="G17" s="5"/>
      <c r="H17" s="5"/>
      <c r="I17" s="5"/>
      <c r="J17" s="29"/>
      <c r="K17" s="29"/>
      <c r="L17" s="29"/>
      <c r="M17" s="30" t="s">
        <v>16</v>
      </c>
      <c r="N17" s="29"/>
      <c r="O17" s="29"/>
      <c r="P17" s="29"/>
      <c r="Q17" s="29"/>
      <c r="R17" s="29"/>
      <c r="S17" s="29"/>
      <c r="T17" s="29"/>
    </row>
    <row r="18" spans="1:20" ht="12">
      <c r="A18" s="12">
        <v>11</v>
      </c>
      <c r="B18" s="7" t="e">
        <f>'2. Options Matrix-ELCC for All'!#REF!</f>
        <v>#REF!</v>
      </c>
      <c r="C18" s="5"/>
      <c r="D18" s="5"/>
      <c r="E18" s="5"/>
      <c r="F18" s="5"/>
      <c r="G18" s="5"/>
      <c r="H18" s="5"/>
      <c r="I18" s="5"/>
      <c r="J18" s="29"/>
      <c r="K18" s="29"/>
      <c r="L18" s="29"/>
      <c r="M18" s="29"/>
      <c r="N18" s="29"/>
      <c r="O18" s="29"/>
      <c r="P18" s="29"/>
      <c r="Q18" s="29"/>
      <c r="R18" s="29"/>
      <c r="S18" s="29"/>
      <c r="T18" s="29"/>
    </row>
    <row r="19" spans="1:20" ht="12">
      <c r="A19" s="12">
        <v>12</v>
      </c>
      <c r="B19" s="7" t="e">
        <f>'2. Options Matrix-ELCC for All'!#REF!</f>
        <v>#REF!</v>
      </c>
      <c r="C19" s="5"/>
      <c r="D19" s="5"/>
      <c r="E19" s="5"/>
      <c r="F19" s="5"/>
      <c r="G19" s="5"/>
      <c r="H19" s="5"/>
      <c r="I19" s="5"/>
      <c r="J19" s="29"/>
      <c r="K19" s="29"/>
      <c r="L19" s="29"/>
      <c r="M19" s="29"/>
      <c r="N19" s="29"/>
      <c r="O19" s="29"/>
      <c r="P19" s="29"/>
      <c r="Q19" s="29"/>
      <c r="R19" s="29"/>
      <c r="S19" s="29"/>
      <c r="T19" s="29"/>
    </row>
    <row r="20" spans="1:20" ht="12">
      <c r="A20" s="12"/>
      <c r="B20" s="8"/>
      <c r="C20" s="5"/>
      <c r="D20" s="5"/>
      <c r="E20" s="5"/>
      <c r="F20" s="5"/>
      <c r="G20" s="5"/>
      <c r="H20" s="5"/>
      <c r="I20" s="5"/>
      <c r="J20" s="29"/>
      <c r="K20" s="29"/>
      <c r="L20" s="29"/>
      <c r="M20" s="29"/>
      <c r="N20" s="29"/>
      <c r="O20" s="29"/>
      <c r="P20" s="29"/>
      <c r="Q20" s="29"/>
      <c r="R20" s="29"/>
      <c r="S20" s="29"/>
      <c r="T20" s="29"/>
    </row>
    <row r="21" spans="1:20" ht="12">
      <c r="A21" s="12"/>
      <c r="B21" s="8"/>
      <c r="C21" s="5"/>
      <c r="D21" s="5"/>
      <c r="E21" s="5"/>
      <c r="F21" s="5"/>
      <c r="G21" s="5"/>
      <c r="H21" s="5"/>
      <c r="I21" s="5"/>
      <c r="J21" s="29"/>
      <c r="K21" s="29"/>
      <c r="L21" s="29"/>
      <c r="M21" s="29"/>
      <c r="N21" s="29"/>
      <c r="O21" s="29"/>
      <c r="P21" s="29"/>
      <c r="Q21" s="29"/>
      <c r="R21" s="29"/>
      <c r="S21" s="29"/>
      <c r="T21" s="29"/>
    </row>
    <row r="22" spans="1:20" ht="12">
      <c r="A22" s="12"/>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3.5" thickBot="1">
      <c r="A25" s="108" t="s">
        <v>22</v>
      </c>
      <c r="B25" s="108"/>
      <c r="C25" s="1"/>
      <c r="D25" s="1"/>
      <c r="E25" s="1"/>
      <c r="F25" s="1"/>
      <c r="G25" s="1"/>
      <c r="H25" s="1"/>
      <c r="I25" s="1"/>
      <c r="J25" s="29"/>
      <c r="K25" s="29"/>
      <c r="L25" s="29"/>
      <c r="M25" s="29"/>
      <c r="N25" s="29"/>
      <c r="O25" s="29"/>
      <c r="P25" s="29"/>
      <c r="Q25" s="29"/>
      <c r="R25" s="29"/>
      <c r="S25" s="29"/>
      <c r="T25" s="29"/>
    </row>
    <row r="26" spans="1:20" ht="12.75">
      <c r="A26" s="109" t="s">
        <v>55</v>
      </c>
      <c r="B26" s="110"/>
      <c r="C26" s="110"/>
      <c r="D26" s="110"/>
      <c r="E26" s="110"/>
      <c r="F26" s="110"/>
      <c r="G26" s="110"/>
      <c r="H26" s="110"/>
      <c r="I26" s="111"/>
      <c r="J26" s="56"/>
      <c r="K26" s="29"/>
      <c r="L26" s="29"/>
      <c r="M26" s="29"/>
      <c r="N26" s="29"/>
      <c r="O26" s="29"/>
      <c r="P26" s="29"/>
      <c r="Q26" s="29"/>
      <c r="R26" s="29"/>
      <c r="S26" s="29"/>
      <c r="T26" s="29"/>
    </row>
    <row r="27" spans="1:20" ht="15">
      <c r="A27" s="58" t="s">
        <v>56</v>
      </c>
      <c r="B27" s="59"/>
      <c r="C27" s="59"/>
      <c r="D27" s="59"/>
      <c r="E27" s="59"/>
      <c r="F27" s="59"/>
      <c r="G27" s="59"/>
      <c r="H27" s="59"/>
      <c r="I27" s="60"/>
      <c r="J27" s="56"/>
      <c r="K27" s="29"/>
      <c r="L27" s="29"/>
      <c r="M27" s="29"/>
      <c r="N27" s="29"/>
      <c r="O27" s="29"/>
      <c r="P27" s="29"/>
      <c r="Q27" s="29"/>
      <c r="R27" s="29"/>
      <c r="S27" s="29"/>
      <c r="T27" s="29"/>
    </row>
    <row r="28" spans="1:20" ht="15">
      <c r="A28" s="58" t="s">
        <v>57</v>
      </c>
      <c r="B28" s="59"/>
      <c r="C28" s="59"/>
      <c r="D28" s="59"/>
      <c r="E28" s="59"/>
      <c r="F28" s="59"/>
      <c r="G28" s="59"/>
      <c r="H28" s="59"/>
      <c r="I28" s="60"/>
      <c r="J28" s="56"/>
      <c r="K28" s="29"/>
      <c r="L28" s="29"/>
      <c r="M28" s="29"/>
      <c r="N28" s="29"/>
      <c r="O28" s="29"/>
      <c r="P28" s="29"/>
      <c r="Q28" s="29"/>
      <c r="R28" s="29"/>
      <c r="S28" s="29"/>
      <c r="T28" s="29"/>
    </row>
    <row r="29" spans="1:20" ht="12.75">
      <c r="A29" s="61"/>
      <c r="B29" s="59"/>
      <c r="C29" s="59"/>
      <c r="D29" s="59"/>
      <c r="E29" s="59"/>
      <c r="F29" s="59"/>
      <c r="G29" s="59"/>
      <c r="H29" s="59"/>
      <c r="I29" s="60"/>
      <c r="J29" s="56"/>
      <c r="K29" s="29"/>
      <c r="L29" s="29"/>
      <c r="M29" s="29"/>
      <c r="N29" s="29"/>
      <c r="O29" s="29"/>
      <c r="P29" s="29"/>
      <c r="Q29" s="29"/>
      <c r="R29" s="29"/>
      <c r="S29" s="29"/>
      <c r="T29" s="29"/>
    </row>
    <row r="30" spans="1:20" ht="12.75">
      <c r="A30" s="62" t="s">
        <v>5</v>
      </c>
      <c r="B30" s="59"/>
      <c r="C30" s="59"/>
      <c r="D30" s="59"/>
      <c r="E30" s="59"/>
      <c r="F30" s="59"/>
      <c r="G30" s="59"/>
      <c r="H30" s="59"/>
      <c r="I30" s="60"/>
      <c r="J30" s="56"/>
      <c r="K30" s="29"/>
      <c r="L30" s="29"/>
      <c r="M30" s="29"/>
      <c r="N30" s="29"/>
      <c r="O30" s="29"/>
      <c r="P30" s="29"/>
      <c r="Q30" s="29"/>
      <c r="R30" s="29"/>
      <c r="S30" s="29"/>
      <c r="T30" s="29"/>
    </row>
    <row r="31" spans="1:20" ht="12.75">
      <c r="A31" s="61" t="s">
        <v>19</v>
      </c>
      <c r="B31" s="59"/>
      <c r="C31" s="59"/>
      <c r="D31" s="59"/>
      <c r="E31" s="59"/>
      <c r="F31" s="59"/>
      <c r="G31" s="59"/>
      <c r="H31" s="59"/>
      <c r="I31" s="60"/>
      <c r="J31" s="56"/>
      <c r="K31" s="29"/>
      <c r="L31" s="29"/>
      <c r="M31" s="29"/>
      <c r="N31" s="29"/>
      <c r="O31" s="29"/>
      <c r="P31" s="29"/>
      <c r="Q31" s="29"/>
      <c r="R31" s="29"/>
      <c r="S31" s="29"/>
      <c r="T31" s="29"/>
    </row>
    <row r="32" spans="1:10" ht="12.75">
      <c r="A32" s="61" t="s">
        <v>50</v>
      </c>
      <c r="B32" s="59"/>
      <c r="C32" s="59"/>
      <c r="D32" s="59"/>
      <c r="E32" s="59"/>
      <c r="F32" s="59"/>
      <c r="G32" s="59"/>
      <c r="H32" s="59"/>
      <c r="I32" s="60"/>
      <c r="J32" s="57"/>
    </row>
    <row r="33" spans="1:10" ht="12.75">
      <c r="A33" s="61" t="s">
        <v>51</v>
      </c>
      <c r="B33" s="59"/>
      <c r="C33" s="59"/>
      <c r="D33" s="59"/>
      <c r="E33" s="59"/>
      <c r="F33" s="59"/>
      <c r="G33" s="59"/>
      <c r="H33" s="59"/>
      <c r="I33" s="60"/>
      <c r="J33" s="57"/>
    </row>
    <row r="34" spans="1:10" ht="12.75">
      <c r="A34" s="61" t="s">
        <v>20</v>
      </c>
      <c r="B34" s="59"/>
      <c r="C34" s="59"/>
      <c r="D34" s="59"/>
      <c r="E34" s="59"/>
      <c r="F34" s="59"/>
      <c r="G34" s="59"/>
      <c r="H34" s="59"/>
      <c r="I34" s="60"/>
      <c r="J34" s="57"/>
    </row>
    <row r="35" spans="1:10" ht="12.75">
      <c r="A35" s="61" t="s">
        <v>52</v>
      </c>
      <c r="B35" s="59"/>
      <c r="C35" s="59"/>
      <c r="D35" s="59"/>
      <c r="E35" s="59"/>
      <c r="F35" s="59"/>
      <c r="G35" s="59"/>
      <c r="H35" s="59"/>
      <c r="I35" s="60"/>
      <c r="J35" s="57"/>
    </row>
    <row r="36" spans="1:10" ht="12.75">
      <c r="A36" s="61" t="s">
        <v>53</v>
      </c>
      <c r="B36" s="59"/>
      <c r="C36" s="59"/>
      <c r="D36" s="59"/>
      <c r="E36" s="59"/>
      <c r="F36" s="59"/>
      <c r="G36" s="59"/>
      <c r="H36" s="59"/>
      <c r="I36" s="60"/>
      <c r="J36" s="57"/>
    </row>
    <row r="37" spans="1:10" ht="12.75">
      <c r="A37" s="61" t="s">
        <v>6</v>
      </c>
      <c r="B37" s="59"/>
      <c r="C37" s="59"/>
      <c r="D37" s="59"/>
      <c r="E37" s="59"/>
      <c r="F37" s="59"/>
      <c r="G37" s="59"/>
      <c r="H37" s="59"/>
      <c r="I37" s="60"/>
      <c r="J37" s="57"/>
    </row>
    <row r="38" spans="1:10" ht="13.5" thickBot="1">
      <c r="A38" s="63"/>
      <c r="B38" s="64"/>
      <c r="C38" s="64"/>
      <c r="D38" s="64"/>
      <c r="E38" s="64"/>
      <c r="F38" s="64"/>
      <c r="G38" s="64"/>
      <c r="H38" s="64"/>
      <c r="I38" s="65"/>
      <c r="J38" s="57"/>
    </row>
  </sheetData>
  <sheetProtection/>
  <mergeCells count="6">
    <mergeCell ref="A1:I1"/>
    <mergeCell ref="A2:I2"/>
    <mergeCell ref="A3:I3"/>
    <mergeCell ref="D5:I5"/>
    <mergeCell ref="A25:B25"/>
    <mergeCell ref="A26:I26"/>
  </mergeCells>
  <dataValidations count="2">
    <dataValidation type="list" allowBlank="1" showInputMessage="1" showErrorMessage="1" sqref="C6:C20">
      <formula1>$M$12:$M$17</formula1>
    </dataValidation>
    <dataValidation type="list" allowBlank="1" showInputMessage="1" showErrorMessage="1" sqref="C21:C25">
      <formula1>$M$10:$M$12</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5.xml><?xml version="1.0" encoding="utf-8"?>
<worksheet xmlns="http://schemas.openxmlformats.org/spreadsheetml/2006/main" xmlns:r="http://schemas.openxmlformats.org/officeDocument/2006/relationships">
  <dimension ref="A1:BC40"/>
  <sheetViews>
    <sheetView zoomScale="70" zoomScaleNormal="70" workbookViewId="0" topLeftCell="C1">
      <selection activeCell="D11" sqref="D11"/>
    </sheetView>
  </sheetViews>
  <sheetFormatPr defaultColWidth="9.140625" defaultRowHeight="12.75"/>
  <cols>
    <col min="1" max="1" width="6.421875" style="11" bestFit="1" customWidth="1"/>
    <col min="2" max="2" width="43.140625" style="67" customWidth="1"/>
    <col min="3" max="3" width="15.421875" style="67" customWidth="1"/>
    <col min="4" max="4" width="29.421875" style="67" customWidth="1"/>
    <col min="5" max="5" width="24.57421875" style="67" customWidth="1"/>
    <col min="6" max="6" width="31.00390625" style="67" customWidth="1"/>
    <col min="7" max="7" width="33.28125" style="67" customWidth="1"/>
    <col min="8" max="9" width="8.421875" style="67" customWidth="1"/>
    <col min="10" max="12" width="9.140625" style="67" customWidth="1"/>
    <col min="13" max="13" width="13.140625" style="67" bestFit="1" customWidth="1"/>
    <col min="14" max="16384" width="9.140625" style="67" customWidth="1"/>
  </cols>
  <sheetData>
    <row r="1" spans="1:9" ht="19.5">
      <c r="A1" s="102" t="str">
        <f>Setup!A2</f>
        <v>Capacity Capability Senior Task Force</v>
      </c>
      <c r="B1" s="103"/>
      <c r="C1" s="103"/>
      <c r="D1" s="103"/>
      <c r="E1" s="103"/>
      <c r="F1" s="103"/>
      <c r="G1" s="103"/>
      <c r="H1" s="103"/>
      <c r="I1" s="103"/>
    </row>
    <row r="2" spans="1:9" ht="18">
      <c r="A2" s="104" t="str">
        <f>Setup!A5</f>
        <v>Effective Load Carrying Capability</v>
      </c>
      <c r="B2" s="103"/>
      <c r="C2" s="103"/>
      <c r="D2" s="103"/>
      <c r="E2" s="103"/>
      <c r="F2" s="103"/>
      <c r="G2" s="103"/>
      <c r="H2" s="103"/>
      <c r="I2" s="103"/>
    </row>
    <row r="3" spans="1:55" s="1" customFormat="1" ht="18">
      <c r="A3" s="107" t="s">
        <v>12</v>
      </c>
      <c r="B3" s="107"/>
      <c r="C3" s="107"/>
      <c r="D3" s="107"/>
      <c r="E3" s="107"/>
      <c r="F3" s="107"/>
      <c r="G3" s="107"/>
      <c r="H3" s="107"/>
      <c r="I3" s="1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105" t="s">
        <v>21</v>
      </c>
      <c r="E5" s="106"/>
      <c r="F5" s="106"/>
      <c r="G5" s="106"/>
      <c r="H5" s="106"/>
      <c r="I5" s="10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49.5">
      <c r="A8" s="10">
        <v>1</v>
      </c>
      <c r="B8" s="7" t="str">
        <f>'2. Options Matrix-ELCC for All'!B8</f>
        <v>Class distinctions/ definitions</v>
      </c>
      <c r="C8" s="5"/>
      <c r="D8" s="7"/>
      <c r="E8" s="97" t="s">
        <v>128</v>
      </c>
      <c r="F8" s="97" t="s">
        <v>117</v>
      </c>
      <c r="G8" s="97"/>
      <c r="H8" s="98"/>
      <c r="I8" s="98"/>
      <c r="J8" s="29"/>
      <c r="K8" s="29"/>
      <c r="L8" s="29"/>
      <c r="M8" s="29"/>
      <c r="N8" s="29"/>
      <c r="O8" s="29"/>
      <c r="P8" s="29"/>
      <c r="Q8" s="29"/>
      <c r="R8" s="29"/>
      <c r="S8" s="29"/>
      <c r="T8" s="29"/>
    </row>
    <row r="9" spans="1:20" ht="87">
      <c r="A9" s="10">
        <v>2</v>
      </c>
      <c r="B9" s="7" t="str">
        <f>'2. Options Matrix-ELCC for All'!B9</f>
        <v>Timing of ELCC class assessment (generic) and updates of capacity accreditation of resources</v>
      </c>
      <c r="C9" s="5"/>
      <c r="D9" s="7"/>
      <c r="E9" s="97" t="s">
        <v>118</v>
      </c>
      <c r="F9" s="97" t="s">
        <v>119</v>
      </c>
      <c r="G9" s="98"/>
      <c r="H9" s="98"/>
      <c r="I9" s="98"/>
      <c r="J9" s="29"/>
      <c r="K9" s="29"/>
      <c r="L9" s="29"/>
      <c r="M9" s="29"/>
      <c r="N9" s="29"/>
      <c r="O9" s="29"/>
      <c r="P9" s="29"/>
      <c r="Q9" s="29"/>
      <c r="R9" s="29"/>
      <c r="S9" s="29"/>
      <c r="T9" s="29"/>
    </row>
    <row r="10" spans="1:20" ht="75">
      <c r="A10" s="10">
        <v>3</v>
      </c>
      <c r="B10" s="7" t="str">
        <f>'2. Options Matrix-ELCC for All'!B10</f>
        <v>Consideration of Declining ELCC (generic)</v>
      </c>
      <c r="C10" s="5"/>
      <c r="D10" s="7"/>
      <c r="E10" s="97" t="s">
        <v>120</v>
      </c>
      <c r="F10" s="97" t="s">
        <v>121</v>
      </c>
      <c r="G10" s="97" t="s">
        <v>122</v>
      </c>
      <c r="H10" s="98"/>
      <c r="I10" s="98"/>
      <c r="J10" s="29"/>
      <c r="K10" s="29"/>
      <c r="L10" s="29"/>
      <c r="M10" s="29"/>
      <c r="N10" s="29"/>
      <c r="O10" s="29"/>
      <c r="P10" s="29"/>
      <c r="Q10" s="29"/>
      <c r="R10" s="29"/>
      <c r="S10" s="29"/>
      <c r="T10" s="29"/>
    </row>
    <row r="11" spans="1:20" ht="62.25">
      <c r="A11" s="10">
        <v>4</v>
      </c>
      <c r="B11" s="7" t="str">
        <f>'2. Options Matrix-ELCC for All'!B11</f>
        <v>Technical considerations of ELCC (generic)
Development of projections; eg. Resource mix, load shape, state policies</v>
      </c>
      <c r="C11" s="5"/>
      <c r="D11" s="7"/>
      <c r="E11" s="97" t="s">
        <v>123</v>
      </c>
      <c r="F11" s="97" t="s">
        <v>124</v>
      </c>
      <c r="G11" s="97" t="s">
        <v>125</v>
      </c>
      <c r="H11" s="98"/>
      <c r="I11" s="98"/>
      <c r="J11" s="29"/>
      <c r="K11" s="29"/>
      <c r="L11" s="29"/>
      <c r="M11" s="29"/>
      <c r="N11" s="29"/>
      <c r="O11" s="29"/>
      <c r="P11" s="29"/>
      <c r="Q11" s="29"/>
      <c r="R11" s="29"/>
      <c r="S11" s="29"/>
      <c r="T11" s="29"/>
    </row>
    <row r="12" spans="1:20" ht="24.75">
      <c r="A12" s="10">
        <v>5</v>
      </c>
      <c r="B12" s="7" t="str">
        <f>'2. Options Matrix-ELCC for All'!B12</f>
        <v>Performance adjustment (category specific)</v>
      </c>
      <c r="C12" s="5"/>
      <c r="D12" s="7"/>
      <c r="E12" s="97" t="s">
        <v>126</v>
      </c>
      <c r="F12" s="97"/>
      <c r="G12" s="97"/>
      <c r="H12" s="98"/>
      <c r="I12" s="98"/>
      <c r="J12" s="29"/>
      <c r="K12" s="29"/>
      <c r="L12" s="29"/>
      <c r="M12" s="30" t="s">
        <v>18</v>
      </c>
      <c r="N12" s="29"/>
      <c r="O12" s="29"/>
      <c r="P12" s="29"/>
      <c r="Q12" s="29"/>
      <c r="R12" s="29"/>
      <c r="S12" s="29"/>
      <c r="T12" s="29"/>
    </row>
    <row r="13" spans="1:20" ht="49.5">
      <c r="A13" s="10">
        <v>6</v>
      </c>
      <c r="B13" s="7" t="str">
        <f>'2. Options Matrix-ELCC for All'!B13</f>
        <v>Simulated dispatch of limited-duration &amp; combination resources (category specific) Consideration: How to administer CP bonus and penalties (Offer Behavior) and Type of Ownership</v>
      </c>
      <c r="C13" s="5"/>
      <c r="D13" s="7"/>
      <c r="E13" s="97" t="s">
        <v>127</v>
      </c>
      <c r="F13" s="97"/>
      <c r="G13" s="97"/>
      <c r="H13" s="98"/>
      <c r="I13" s="98"/>
      <c r="J13" s="29"/>
      <c r="K13" s="29"/>
      <c r="L13" s="29"/>
      <c r="M13" s="30" t="s">
        <v>33</v>
      </c>
      <c r="N13" s="29"/>
      <c r="O13" s="29"/>
      <c r="P13" s="29"/>
      <c r="Q13" s="29"/>
      <c r="R13" s="29"/>
      <c r="S13" s="29"/>
      <c r="T13" s="29"/>
    </row>
    <row r="14" spans="1:20" ht="24.75">
      <c r="A14" s="10">
        <v>7</v>
      </c>
      <c r="B14" s="7" t="str">
        <f>'2. Options Matrix-ELCC for All'!B21</f>
        <v> CIR calculation value and deliverability value consistency (potentially out of scope)</v>
      </c>
      <c r="C14" s="5"/>
      <c r="D14" s="6"/>
      <c r="E14" s="98"/>
      <c r="F14" s="98"/>
      <c r="G14" s="98"/>
      <c r="H14" s="98"/>
      <c r="I14" s="98"/>
      <c r="J14" s="29"/>
      <c r="K14" s="29"/>
      <c r="L14" s="29"/>
      <c r="M14" s="30" t="s">
        <v>31</v>
      </c>
      <c r="N14" s="29"/>
      <c r="O14" s="29"/>
      <c r="P14" s="29"/>
      <c r="Q14" s="29"/>
      <c r="R14" s="29"/>
      <c r="S14" s="29"/>
      <c r="T14" s="29"/>
    </row>
    <row r="15" spans="1:20" ht="24.75">
      <c r="A15" s="10">
        <v>8</v>
      </c>
      <c r="B15" s="7" t="str">
        <f>'2. Options Matrix-ELCC for All'!B22</f>
        <v>Capacity performance obligations of an ELCC resource (Potentially out of scope)</v>
      </c>
      <c r="C15" s="5"/>
      <c r="D15" s="7"/>
      <c r="E15" s="98"/>
      <c r="F15" s="98"/>
      <c r="G15" s="98"/>
      <c r="H15" s="98"/>
      <c r="I15" s="98"/>
      <c r="J15" s="29"/>
      <c r="K15" s="29"/>
      <c r="L15" s="29"/>
      <c r="M15" s="30" t="s">
        <v>17</v>
      </c>
      <c r="N15" s="29"/>
      <c r="O15" s="29"/>
      <c r="P15" s="29"/>
      <c r="Q15" s="29"/>
      <c r="R15" s="29"/>
      <c r="S15" s="29"/>
      <c r="T15" s="29"/>
    </row>
    <row r="16" spans="1:20" ht="12">
      <c r="A16" s="10">
        <v>9</v>
      </c>
      <c r="B16" s="7">
        <f>'2. Options Matrix-ELCC for All'!B16</f>
        <v>0</v>
      </c>
      <c r="C16" s="5"/>
      <c r="D16" s="7"/>
      <c r="E16" s="98"/>
      <c r="F16" s="98"/>
      <c r="G16" s="98"/>
      <c r="H16" s="98"/>
      <c r="I16" s="98"/>
      <c r="J16" s="29"/>
      <c r="K16" s="29"/>
      <c r="L16" s="29"/>
      <c r="M16" s="30" t="s">
        <v>32</v>
      </c>
      <c r="N16" s="29"/>
      <c r="O16" s="29"/>
      <c r="P16" s="29"/>
      <c r="Q16" s="29"/>
      <c r="R16" s="29"/>
      <c r="S16" s="29"/>
      <c r="T16" s="29"/>
    </row>
    <row r="17" spans="1:20" ht="12">
      <c r="A17" s="10">
        <v>10</v>
      </c>
      <c r="B17" s="7" t="e">
        <f>'2. Options Matrix-ELCC for All'!#REF!</f>
        <v>#REF!</v>
      </c>
      <c r="C17" s="5"/>
      <c r="D17" s="7"/>
      <c r="E17" s="98"/>
      <c r="F17" s="98"/>
      <c r="G17" s="98"/>
      <c r="H17" s="98"/>
      <c r="I17" s="98"/>
      <c r="J17" s="29"/>
      <c r="K17" s="29"/>
      <c r="L17" s="29"/>
      <c r="M17" s="30" t="s">
        <v>16</v>
      </c>
      <c r="N17" s="29"/>
      <c r="O17" s="29"/>
      <c r="P17" s="29"/>
      <c r="Q17" s="29"/>
      <c r="R17" s="29"/>
      <c r="S17" s="29"/>
      <c r="T17" s="29"/>
    </row>
    <row r="18" spans="1:20" ht="12">
      <c r="A18" s="12">
        <v>11</v>
      </c>
      <c r="B18" s="7" t="e">
        <f>'2. Options Matrix-ELCC for All'!#REF!</f>
        <v>#REF!</v>
      </c>
      <c r="C18" s="5"/>
      <c r="D18" s="5"/>
      <c r="E18" s="98"/>
      <c r="F18" s="98"/>
      <c r="G18" s="98"/>
      <c r="H18" s="98"/>
      <c r="I18" s="98"/>
      <c r="J18" s="29"/>
      <c r="K18" s="29"/>
      <c r="L18" s="29"/>
      <c r="M18" s="29"/>
      <c r="N18" s="29"/>
      <c r="O18" s="29"/>
      <c r="P18" s="29"/>
      <c r="Q18" s="29"/>
      <c r="R18" s="29"/>
      <c r="S18" s="29"/>
      <c r="T18" s="29"/>
    </row>
    <row r="19" spans="1:20" ht="12">
      <c r="A19" s="12">
        <v>12</v>
      </c>
      <c r="B19" s="7" t="e">
        <f>'2. Options Matrix-ELCC for All'!#REF!</f>
        <v>#REF!</v>
      </c>
      <c r="C19" s="5"/>
      <c r="D19" s="5"/>
      <c r="E19" s="98"/>
      <c r="F19" s="98"/>
      <c r="G19" s="98"/>
      <c r="H19" s="98"/>
      <c r="I19" s="98"/>
      <c r="J19" s="29"/>
      <c r="K19" s="29"/>
      <c r="L19" s="29"/>
      <c r="M19" s="29"/>
      <c r="N19" s="29"/>
      <c r="O19" s="29"/>
      <c r="P19" s="29"/>
      <c r="Q19" s="29"/>
      <c r="R19" s="29"/>
      <c r="S19" s="29"/>
      <c r="T19" s="29"/>
    </row>
    <row r="20" spans="1:20" ht="12">
      <c r="A20" s="12"/>
      <c r="B20" s="8"/>
      <c r="C20" s="5"/>
      <c r="D20" s="5"/>
      <c r="E20" s="5"/>
      <c r="F20" s="5"/>
      <c r="G20" s="5"/>
      <c r="H20" s="5"/>
      <c r="I20" s="5"/>
      <c r="J20" s="29"/>
      <c r="K20" s="29"/>
      <c r="L20" s="29"/>
      <c r="M20" s="29"/>
      <c r="N20" s="29"/>
      <c r="O20" s="29"/>
      <c r="P20" s="29"/>
      <c r="Q20" s="29"/>
      <c r="R20" s="29"/>
      <c r="S20" s="29"/>
      <c r="T20" s="29"/>
    </row>
    <row r="21" spans="1:20" ht="12">
      <c r="A21" s="12"/>
      <c r="B21" s="8"/>
      <c r="C21" s="5"/>
      <c r="D21" s="5"/>
      <c r="E21" s="5"/>
      <c r="F21" s="5"/>
      <c r="G21" s="5"/>
      <c r="H21" s="5"/>
      <c r="I21" s="5"/>
      <c r="J21" s="29"/>
      <c r="K21" s="29"/>
      <c r="L21" s="29"/>
      <c r="M21" s="29"/>
      <c r="N21" s="29"/>
      <c r="O21" s="29"/>
      <c r="P21" s="29"/>
      <c r="Q21" s="29"/>
      <c r="R21" s="29"/>
      <c r="S21" s="29"/>
      <c r="T21" s="29"/>
    </row>
    <row r="22" spans="1:20" ht="12">
      <c r="A22" s="12"/>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2">
      <c r="A25" s="12"/>
      <c r="B25" s="8"/>
      <c r="C25" s="5"/>
      <c r="D25" s="5"/>
      <c r="E25" s="5"/>
      <c r="F25" s="5"/>
      <c r="G25" s="5"/>
      <c r="H25" s="5"/>
      <c r="I25" s="5"/>
      <c r="J25" s="29"/>
      <c r="K25" s="29"/>
      <c r="L25" s="29"/>
      <c r="M25" s="29"/>
      <c r="N25" s="29"/>
      <c r="O25" s="29"/>
      <c r="P25" s="29"/>
      <c r="Q25" s="29"/>
      <c r="R25" s="29"/>
      <c r="S25" s="29"/>
      <c r="T25" s="29"/>
    </row>
    <row r="26" spans="1:20" ht="12">
      <c r="A26" s="12"/>
      <c r="B26" s="8"/>
      <c r="C26" s="5"/>
      <c r="D26" s="5"/>
      <c r="E26" s="5"/>
      <c r="F26" s="5"/>
      <c r="G26" s="5"/>
      <c r="H26" s="5"/>
      <c r="I26" s="5"/>
      <c r="J26" s="29"/>
      <c r="K26" s="29"/>
      <c r="L26" s="29"/>
      <c r="M26" s="29"/>
      <c r="N26" s="29"/>
      <c r="O26" s="29"/>
      <c r="P26" s="29"/>
      <c r="Q26" s="29"/>
      <c r="R26" s="29"/>
      <c r="S26" s="29"/>
      <c r="T26" s="29"/>
    </row>
    <row r="27" spans="1:20" ht="13.5" thickBot="1">
      <c r="A27" s="108" t="s">
        <v>22</v>
      </c>
      <c r="B27" s="108"/>
      <c r="C27" s="1"/>
      <c r="D27" s="1"/>
      <c r="E27" s="1"/>
      <c r="F27" s="1"/>
      <c r="G27" s="1"/>
      <c r="H27" s="1"/>
      <c r="I27" s="1"/>
      <c r="J27" s="29"/>
      <c r="K27" s="29"/>
      <c r="L27" s="29"/>
      <c r="M27" s="29"/>
      <c r="N27" s="29"/>
      <c r="O27" s="29"/>
      <c r="P27" s="29"/>
      <c r="Q27" s="29"/>
      <c r="R27" s="29"/>
      <c r="S27" s="29"/>
      <c r="T27" s="29"/>
    </row>
    <row r="28" spans="1:20" ht="12.75">
      <c r="A28" s="109" t="s">
        <v>55</v>
      </c>
      <c r="B28" s="110"/>
      <c r="C28" s="110"/>
      <c r="D28" s="110"/>
      <c r="E28" s="110"/>
      <c r="F28" s="110"/>
      <c r="G28" s="110"/>
      <c r="H28" s="110"/>
      <c r="I28" s="111"/>
      <c r="J28" s="56"/>
      <c r="K28" s="29"/>
      <c r="L28" s="29"/>
      <c r="M28" s="29"/>
      <c r="N28" s="29"/>
      <c r="O28" s="29"/>
      <c r="P28" s="29"/>
      <c r="Q28" s="29"/>
      <c r="R28" s="29"/>
      <c r="S28" s="29"/>
      <c r="T28" s="29"/>
    </row>
    <row r="29" spans="1:20" ht="15">
      <c r="A29" s="58" t="s">
        <v>56</v>
      </c>
      <c r="B29" s="59"/>
      <c r="C29" s="59"/>
      <c r="D29" s="59"/>
      <c r="E29" s="59"/>
      <c r="F29" s="59"/>
      <c r="G29" s="59"/>
      <c r="H29" s="59"/>
      <c r="I29" s="60"/>
      <c r="J29" s="56"/>
      <c r="K29" s="29"/>
      <c r="L29" s="29"/>
      <c r="M29" s="29"/>
      <c r="N29" s="29"/>
      <c r="O29" s="29"/>
      <c r="P29" s="29"/>
      <c r="Q29" s="29"/>
      <c r="R29" s="29"/>
      <c r="S29" s="29"/>
      <c r="T29" s="29"/>
    </row>
    <row r="30" spans="1:20" ht="15">
      <c r="A30" s="58" t="s">
        <v>57</v>
      </c>
      <c r="B30" s="59"/>
      <c r="C30" s="59"/>
      <c r="D30" s="59"/>
      <c r="E30" s="59"/>
      <c r="F30" s="59"/>
      <c r="G30" s="59"/>
      <c r="H30" s="59"/>
      <c r="I30" s="60"/>
      <c r="J30" s="56"/>
      <c r="K30" s="29"/>
      <c r="L30" s="29"/>
      <c r="M30" s="29"/>
      <c r="N30" s="29"/>
      <c r="O30" s="29"/>
      <c r="P30" s="29"/>
      <c r="Q30" s="29"/>
      <c r="R30" s="29"/>
      <c r="S30" s="29"/>
      <c r="T30" s="29"/>
    </row>
    <row r="31" spans="1:20" ht="12.75">
      <c r="A31" s="61"/>
      <c r="B31" s="59"/>
      <c r="C31" s="59"/>
      <c r="D31" s="59"/>
      <c r="E31" s="59"/>
      <c r="F31" s="59"/>
      <c r="G31" s="59"/>
      <c r="H31" s="59"/>
      <c r="I31" s="60"/>
      <c r="J31" s="56"/>
      <c r="K31" s="29"/>
      <c r="L31" s="29"/>
      <c r="M31" s="29"/>
      <c r="N31" s="29"/>
      <c r="O31" s="29"/>
      <c r="P31" s="29"/>
      <c r="Q31" s="29"/>
      <c r="R31" s="29"/>
      <c r="S31" s="29"/>
      <c r="T31" s="29"/>
    </row>
    <row r="32" spans="1:20" ht="12.75">
      <c r="A32" s="62" t="s">
        <v>5</v>
      </c>
      <c r="B32" s="59"/>
      <c r="C32" s="59"/>
      <c r="D32" s="59"/>
      <c r="E32" s="59"/>
      <c r="F32" s="59"/>
      <c r="G32" s="59"/>
      <c r="H32" s="59"/>
      <c r="I32" s="60"/>
      <c r="J32" s="56"/>
      <c r="K32" s="29"/>
      <c r="L32" s="29"/>
      <c r="M32" s="29"/>
      <c r="N32" s="29"/>
      <c r="O32" s="29"/>
      <c r="P32" s="29"/>
      <c r="Q32" s="29"/>
      <c r="R32" s="29"/>
      <c r="S32" s="29"/>
      <c r="T32" s="29"/>
    </row>
    <row r="33" spans="1:20" ht="12.75">
      <c r="A33" s="61" t="s">
        <v>19</v>
      </c>
      <c r="B33" s="59"/>
      <c r="C33" s="59"/>
      <c r="D33" s="59"/>
      <c r="E33" s="59"/>
      <c r="F33" s="59"/>
      <c r="G33" s="59"/>
      <c r="H33" s="59"/>
      <c r="I33" s="60"/>
      <c r="J33" s="56"/>
      <c r="K33" s="29"/>
      <c r="L33" s="29"/>
      <c r="M33" s="29"/>
      <c r="N33" s="29"/>
      <c r="O33" s="29"/>
      <c r="P33" s="29"/>
      <c r="Q33" s="29"/>
      <c r="R33" s="29"/>
      <c r="S33" s="29"/>
      <c r="T33" s="29"/>
    </row>
    <row r="34" spans="1:10" ht="12.75">
      <c r="A34" s="61" t="s">
        <v>50</v>
      </c>
      <c r="B34" s="59"/>
      <c r="C34" s="59"/>
      <c r="D34" s="59"/>
      <c r="E34" s="59"/>
      <c r="F34" s="59"/>
      <c r="G34" s="59"/>
      <c r="H34" s="59"/>
      <c r="I34" s="60"/>
      <c r="J34" s="57"/>
    </row>
    <row r="35" spans="1:10" ht="12.75">
      <c r="A35" s="61" t="s">
        <v>51</v>
      </c>
      <c r="B35" s="59"/>
      <c r="C35" s="59"/>
      <c r="D35" s="59"/>
      <c r="E35" s="59"/>
      <c r="F35" s="59"/>
      <c r="G35" s="59"/>
      <c r="H35" s="59"/>
      <c r="I35" s="60"/>
      <c r="J35" s="57"/>
    </row>
    <row r="36" spans="1:10" ht="12.75">
      <c r="A36" s="61" t="s">
        <v>20</v>
      </c>
      <c r="B36" s="59"/>
      <c r="C36" s="59"/>
      <c r="D36" s="59"/>
      <c r="E36" s="59"/>
      <c r="F36" s="59"/>
      <c r="G36" s="59"/>
      <c r="H36" s="59"/>
      <c r="I36" s="60"/>
      <c r="J36" s="57"/>
    </row>
    <row r="37" spans="1:10" ht="12.75">
      <c r="A37" s="61" t="s">
        <v>52</v>
      </c>
      <c r="B37" s="59"/>
      <c r="C37" s="59"/>
      <c r="D37" s="59"/>
      <c r="E37" s="59"/>
      <c r="F37" s="59"/>
      <c r="G37" s="59"/>
      <c r="H37" s="59"/>
      <c r="I37" s="60"/>
      <c r="J37" s="57"/>
    </row>
    <row r="38" spans="1:10" ht="12.75">
      <c r="A38" s="61" t="s">
        <v>53</v>
      </c>
      <c r="B38" s="59"/>
      <c r="C38" s="59"/>
      <c r="D38" s="59"/>
      <c r="E38" s="59"/>
      <c r="F38" s="59"/>
      <c r="G38" s="59"/>
      <c r="H38" s="59"/>
      <c r="I38" s="60"/>
      <c r="J38" s="57"/>
    </row>
    <row r="39" spans="1:10" ht="12.75">
      <c r="A39" s="61" t="s">
        <v>6</v>
      </c>
      <c r="B39" s="59"/>
      <c r="C39" s="59"/>
      <c r="D39" s="59"/>
      <c r="E39" s="59"/>
      <c r="F39" s="59"/>
      <c r="G39" s="59"/>
      <c r="H39" s="59"/>
      <c r="I39" s="60"/>
      <c r="J39" s="57"/>
    </row>
    <row r="40" spans="1:10" ht="13.5" thickBot="1">
      <c r="A40" s="63"/>
      <c r="B40" s="64"/>
      <c r="C40" s="64"/>
      <c r="D40" s="64"/>
      <c r="E40" s="64"/>
      <c r="F40" s="64"/>
      <c r="G40" s="64"/>
      <c r="H40" s="64"/>
      <c r="I40" s="65"/>
      <c r="J40" s="57"/>
    </row>
  </sheetData>
  <sheetProtection/>
  <mergeCells count="6">
    <mergeCell ref="A1:I1"/>
    <mergeCell ref="A2:I2"/>
    <mergeCell ref="A3:I3"/>
    <mergeCell ref="D5:I5"/>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BC40"/>
  <sheetViews>
    <sheetView workbookViewId="0" topLeftCell="A1">
      <selection activeCell="D33" sqref="D33"/>
    </sheetView>
  </sheetViews>
  <sheetFormatPr defaultColWidth="9.140625" defaultRowHeight="12.75"/>
  <cols>
    <col min="1" max="1" width="6.421875" style="11" bestFit="1" customWidth="1"/>
    <col min="2" max="2" width="43.140625" style="67" customWidth="1"/>
    <col min="3" max="3" width="15.421875" style="67" customWidth="1"/>
    <col min="4" max="4" width="29.421875" style="67" customWidth="1"/>
    <col min="5" max="9" width="8.421875" style="67" customWidth="1"/>
    <col min="10" max="12" width="9.140625" style="67" customWidth="1"/>
    <col min="13" max="13" width="13.140625" style="67" bestFit="1" customWidth="1"/>
    <col min="14" max="16384" width="9.140625" style="67" customWidth="1"/>
  </cols>
  <sheetData>
    <row r="1" spans="1:9" ht="19.5">
      <c r="A1" s="102" t="str">
        <f>Setup!A2</f>
        <v>Capacity Capability Senior Task Force</v>
      </c>
      <c r="B1" s="103"/>
      <c r="C1" s="103"/>
      <c r="D1" s="103"/>
      <c r="E1" s="103"/>
      <c r="F1" s="103"/>
      <c r="G1" s="103"/>
      <c r="H1" s="103"/>
      <c r="I1" s="103"/>
    </row>
    <row r="2" spans="1:9" ht="18">
      <c r="A2" s="104" t="str">
        <f>Setup!A5</f>
        <v>Effective Load Carrying Capability</v>
      </c>
      <c r="B2" s="103"/>
      <c r="C2" s="103"/>
      <c r="D2" s="103"/>
      <c r="E2" s="103"/>
      <c r="F2" s="103"/>
      <c r="G2" s="103"/>
      <c r="H2" s="103"/>
      <c r="I2" s="103"/>
    </row>
    <row r="3" spans="1:55" s="1" customFormat="1" ht="18">
      <c r="A3" s="107" t="s">
        <v>12</v>
      </c>
      <c r="B3" s="107"/>
      <c r="C3" s="107"/>
      <c r="D3" s="107"/>
      <c r="E3" s="107"/>
      <c r="F3" s="107"/>
      <c r="G3" s="107"/>
      <c r="H3" s="107"/>
      <c r="I3" s="1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105" t="s">
        <v>21</v>
      </c>
      <c r="E5" s="106"/>
      <c r="F5" s="106"/>
      <c r="G5" s="106"/>
      <c r="H5" s="106"/>
      <c r="I5" s="10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
      <c r="A8" s="10">
        <v>1</v>
      </c>
      <c r="B8" s="7" t="str">
        <f>'2. Options Matrix-ELCC for All'!B8</f>
        <v>Class distinctions/ definitions</v>
      </c>
      <c r="C8" s="5"/>
      <c r="D8" s="7"/>
      <c r="E8" s="5"/>
      <c r="F8" s="5"/>
      <c r="G8" s="5"/>
      <c r="H8" s="5"/>
      <c r="I8" s="5"/>
      <c r="J8" s="29"/>
      <c r="K8" s="29"/>
      <c r="L8" s="29"/>
      <c r="M8" s="29"/>
      <c r="N8" s="29"/>
      <c r="O8" s="29"/>
      <c r="P8" s="29"/>
      <c r="Q8" s="29"/>
      <c r="R8" s="29"/>
      <c r="S8" s="29"/>
      <c r="T8" s="29"/>
    </row>
    <row r="9" spans="1:20" ht="24.75">
      <c r="A9" s="10">
        <v>2</v>
      </c>
      <c r="B9" s="7" t="str">
        <f>'2. Options Matrix-ELCC for All'!B9</f>
        <v>Timing of ELCC class assessment (generic) and updates of capacity accreditation of resources</v>
      </c>
      <c r="C9" s="5"/>
      <c r="D9" s="7"/>
      <c r="E9" s="5"/>
      <c r="F9" s="5"/>
      <c r="G9" s="5"/>
      <c r="H9" s="5"/>
      <c r="I9" s="5"/>
      <c r="J9" s="29"/>
      <c r="K9" s="29"/>
      <c r="L9" s="29"/>
      <c r="M9" s="29"/>
      <c r="N9" s="29"/>
      <c r="O9" s="29"/>
      <c r="P9" s="29"/>
      <c r="Q9" s="29"/>
      <c r="R9" s="29"/>
      <c r="S9" s="29"/>
      <c r="T9" s="29"/>
    </row>
    <row r="10" spans="1:20" ht="12">
      <c r="A10" s="10">
        <v>3</v>
      </c>
      <c r="B10" s="7" t="str">
        <f>'2. Options Matrix-ELCC for All'!B10</f>
        <v>Consideration of Declining ELCC (generic)</v>
      </c>
      <c r="C10" s="5"/>
      <c r="D10" s="7"/>
      <c r="E10" s="5"/>
      <c r="F10" s="5"/>
      <c r="G10" s="5"/>
      <c r="H10" s="5"/>
      <c r="I10" s="5"/>
      <c r="J10" s="29"/>
      <c r="K10" s="29"/>
      <c r="L10" s="29"/>
      <c r="M10" s="29"/>
      <c r="N10" s="29"/>
      <c r="O10" s="29"/>
      <c r="P10" s="29"/>
      <c r="Q10" s="29"/>
      <c r="R10" s="29"/>
      <c r="S10" s="29"/>
      <c r="T10" s="29"/>
    </row>
    <row r="11" spans="1:20" ht="37.5">
      <c r="A11" s="10">
        <v>4</v>
      </c>
      <c r="B11" s="7" t="str">
        <f>'2. Options Matrix-ELCC for All'!B11</f>
        <v>Technical considerations of ELCC (generic)
Development of projections; eg. Resource mix, load shape, state policies</v>
      </c>
      <c r="C11" s="5"/>
      <c r="D11" s="7"/>
      <c r="E11" s="5"/>
      <c r="F11" s="5"/>
      <c r="G11" s="5"/>
      <c r="H11" s="5"/>
      <c r="I11" s="5"/>
      <c r="J11" s="29"/>
      <c r="K11" s="29"/>
      <c r="L11" s="29"/>
      <c r="M11" s="29"/>
      <c r="N11" s="29"/>
      <c r="O11" s="29"/>
      <c r="P11" s="29"/>
      <c r="Q11" s="29"/>
      <c r="R11" s="29"/>
      <c r="S11" s="29"/>
      <c r="T11" s="29"/>
    </row>
    <row r="12" spans="1:20" ht="12">
      <c r="A12" s="10">
        <v>5</v>
      </c>
      <c r="B12" s="7" t="str">
        <f>'2. Options Matrix-ELCC for All'!B12</f>
        <v>Performance adjustment (category specific)</v>
      </c>
      <c r="C12" s="5"/>
      <c r="D12" s="7"/>
      <c r="E12" s="5"/>
      <c r="F12" s="5"/>
      <c r="G12" s="5"/>
      <c r="H12" s="5"/>
      <c r="I12" s="5"/>
      <c r="J12" s="29"/>
      <c r="K12" s="29"/>
      <c r="L12" s="29"/>
      <c r="M12" s="30" t="s">
        <v>18</v>
      </c>
      <c r="N12" s="29"/>
      <c r="O12" s="29"/>
      <c r="P12" s="29"/>
      <c r="Q12" s="29"/>
      <c r="R12" s="29"/>
      <c r="S12" s="29"/>
      <c r="T12" s="29"/>
    </row>
    <row r="13" spans="1:20" ht="49.5">
      <c r="A13" s="10">
        <v>6</v>
      </c>
      <c r="B13" s="7" t="str">
        <f>'2. Options Matrix-ELCC for All'!B13</f>
        <v>Simulated dispatch of limited-duration &amp; combination resources (category specific) Consideration: How to administer CP bonus and penalties (Offer Behavior) and Type of Ownership</v>
      </c>
      <c r="C13" s="5"/>
      <c r="D13" s="7"/>
      <c r="E13" s="5"/>
      <c r="F13" s="5"/>
      <c r="G13" s="5"/>
      <c r="H13" s="5"/>
      <c r="I13" s="5"/>
      <c r="J13" s="29"/>
      <c r="K13" s="29"/>
      <c r="L13" s="29"/>
      <c r="M13" s="30" t="s">
        <v>33</v>
      </c>
      <c r="N13" s="29"/>
      <c r="O13" s="29"/>
      <c r="P13" s="29"/>
      <c r="Q13" s="29"/>
      <c r="R13" s="29"/>
      <c r="S13" s="29"/>
      <c r="T13" s="29"/>
    </row>
    <row r="14" spans="1:20" ht="24.75">
      <c r="A14" s="10">
        <v>7</v>
      </c>
      <c r="B14" s="7" t="str">
        <f>'2. Options Matrix-ELCC for All'!B21</f>
        <v> CIR calculation value and deliverability value consistency (potentially out of scope)</v>
      </c>
      <c r="C14" s="5"/>
      <c r="D14" s="6"/>
      <c r="E14" s="5"/>
      <c r="F14" s="5"/>
      <c r="G14" s="5"/>
      <c r="H14" s="5"/>
      <c r="I14" s="5"/>
      <c r="J14" s="29"/>
      <c r="K14" s="29"/>
      <c r="L14" s="29"/>
      <c r="M14" s="30" t="s">
        <v>31</v>
      </c>
      <c r="N14" s="29"/>
      <c r="O14" s="29"/>
      <c r="P14" s="29"/>
      <c r="Q14" s="29"/>
      <c r="R14" s="29"/>
      <c r="S14" s="29"/>
      <c r="T14" s="29"/>
    </row>
    <row r="15" spans="1:20" ht="24.75">
      <c r="A15" s="10">
        <v>8</v>
      </c>
      <c r="B15" s="7" t="str">
        <f>'2. Options Matrix-ELCC for All'!B22</f>
        <v>Capacity performance obligations of an ELCC resource (Potentially out of scope)</v>
      </c>
      <c r="C15" s="5"/>
      <c r="D15" s="7"/>
      <c r="E15" s="5"/>
      <c r="F15" s="5"/>
      <c r="G15" s="5"/>
      <c r="H15" s="5"/>
      <c r="I15" s="5"/>
      <c r="J15" s="29"/>
      <c r="K15" s="29"/>
      <c r="L15" s="29"/>
      <c r="M15" s="30" t="s">
        <v>17</v>
      </c>
      <c r="N15" s="29"/>
      <c r="O15" s="29"/>
      <c r="P15" s="29"/>
      <c r="Q15" s="29"/>
      <c r="R15" s="29"/>
      <c r="S15" s="29"/>
      <c r="T15" s="29"/>
    </row>
    <row r="16" spans="1:20" ht="12">
      <c r="A16" s="10">
        <v>9</v>
      </c>
      <c r="B16" s="7">
        <f>'2. Options Matrix-ELCC for All'!B16</f>
        <v>0</v>
      </c>
      <c r="C16" s="5"/>
      <c r="D16" s="7"/>
      <c r="E16" s="5"/>
      <c r="F16" s="5"/>
      <c r="G16" s="5"/>
      <c r="H16" s="5"/>
      <c r="I16" s="5"/>
      <c r="J16" s="29"/>
      <c r="K16" s="29"/>
      <c r="L16" s="29"/>
      <c r="M16" s="30" t="s">
        <v>32</v>
      </c>
      <c r="N16" s="29"/>
      <c r="O16" s="29"/>
      <c r="P16" s="29"/>
      <c r="Q16" s="29"/>
      <c r="R16" s="29"/>
      <c r="S16" s="29"/>
      <c r="T16" s="29"/>
    </row>
    <row r="17" spans="1:20" ht="12">
      <c r="A17" s="10">
        <v>10</v>
      </c>
      <c r="B17" s="7" t="e">
        <f>'2. Options Matrix-ELCC for All'!#REF!</f>
        <v>#REF!</v>
      </c>
      <c r="C17" s="5"/>
      <c r="D17" s="7"/>
      <c r="E17" s="5"/>
      <c r="F17" s="5"/>
      <c r="G17" s="5"/>
      <c r="H17" s="5"/>
      <c r="I17" s="5"/>
      <c r="J17" s="29"/>
      <c r="K17" s="29"/>
      <c r="L17" s="29"/>
      <c r="M17" s="30" t="s">
        <v>16</v>
      </c>
      <c r="N17" s="29"/>
      <c r="O17" s="29"/>
      <c r="P17" s="29"/>
      <c r="Q17" s="29"/>
      <c r="R17" s="29"/>
      <c r="S17" s="29"/>
      <c r="T17" s="29"/>
    </row>
    <row r="18" spans="1:20" ht="12">
      <c r="A18" s="12">
        <v>11</v>
      </c>
      <c r="B18" s="7" t="e">
        <f>'2. Options Matrix-ELCC for All'!#REF!</f>
        <v>#REF!</v>
      </c>
      <c r="C18" s="5"/>
      <c r="D18" s="5"/>
      <c r="E18" s="5"/>
      <c r="F18" s="5"/>
      <c r="G18" s="5"/>
      <c r="H18" s="5"/>
      <c r="I18" s="5"/>
      <c r="J18" s="29"/>
      <c r="K18" s="29"/>
      <c r="L18" s="29"/>
      <c r="M18" s="29"/>
      <c r="N18" s="29"/>
      <c r="O18" s="29"/>
      <c r="P18" s="29"/>
      <c r="Q18" s="29"/>
      <c r="R18" s="29"/>
      <c r="S18" s="29"/>
      <c r="T18" s="29"/>
    </row>
    <row r="19" spans="1:20" ht="12">
      <c r="A19" s="12">
        <v>12</v>
      </c>
      <c r="B19" s="7" t="e">
        <f>'2. Options Matrix-ELCC for All'!#REF!</f>
        <v>#REF!</v>
      </c>
      <c r="C19" s="5"/>
      <c r="D19" s="5"/>
      <c r="E19" s="5"/>
      <c r="F19" s="5"/>
      <c r="G19" s="5"/>
      <c r="H19" s="5"/>
      <c r="I19" s="5"/>
      <c r="J19" s="29"/>
      <c r="K19" s="29"/>
      <c r="L19" s="29"/>
      <c r="M19" s="29"/>
      <c r="N19" s="29"/>
      <c r="O19" s="29"/>
      <c r="P19" s="29"/>
      <c r="Q19" s="29"/>
      <c r="R19" s="29"/>
      <c r="S19" s="29"/>
      <c r="T19" s="29"/>
    </row>
    <row r="20" spans="1:20" ht="12">
      <c r="A20" s="12"/>
      <c r="B20" s="8"/>
      <c r="C20" s="5"/>
      <c r="D20" s="5"/>
      <c r="E20" s="5"/>
      <c r="F20" s="5"/>
      <c r="G20" s="5"/>
      <c r="H20" s="5"/>
      <c r="I20" s="5"/>
      <c r="J20" s="29"/>
      <c r="K20" s="29"/>
      <c r="L20" s="29"/>
      <c r="M20" s="29"/>
      <c r="N20" s="29"/>
      <c r="O20" s="29"/>
      <c r="P20" s="29"/>
      <c r="Q20" s="29"/>
      <c r="R20" s="29"/>
      <c r="S20" s="29"/>
      <c r="T20" s="29"/>
    </row>
    <row r="21" spans="1:20" ht="12">
      <c r="A21" s="12"/>
      <c r="B21" s="8"/>
      <c r="C21" s="5"/>
      <c r="D21" s="5"/>
      <c r="E21" s="5"/>
      <c r="F21" s="5"/>
      <c r="G21" s="5"/>
      <c r="H21" s="5"/>
      <c r="I21" s="5"/>
      <c r="J21" s="29"/>
      <c r="K21" s="29"/>
      <c r="L21" s="29"/>
      <c r="M21" s="29"/>
      <c r="N21" s="29"/>
      <c r="O21" s="29"/>
      <c r="P21" s="29"/>
      <c r="Q21" s="29"/>
      <c r="R21" s="29"/>
      <c r="S21" s="29"/>
      <c r="T21" s="29"/>
    </row>
    <row r="22" spans="1:20" ht="12">
      <c r="A22" s="12"/>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2">
      <c r="A25" s="12"/>
      <c r="B25" s="8"/>
      <c r="C25" s="5"/>
      <c r="D25" s="5"/>
      <c r="E25" s="5"/>
      <c r="F25" s="5"/>
      <c r="G25" s="5"/>
      <c r="H25" s="5"/>
      <c r="I25" s="5"/>
      <c r="J25" s="29"/>
      <c r="K25" s="29"/>
      <c r="L25" s="29"/>
      <c r="M25" s="29"/>
      <c r="N25" s="29"/>
      <c r="O25" s="29"/>
      <c r="P25" s="29"/>
      <c r="Q25" s="29"/>
      <c r="R25" s="29"/>
      <c r="S25" s="29"/>
      <c r="T25" s="29"/>
    </row>
    <row r="26" spans="1:20" ht="12">
      <c r="A26" s="12"/>
      <c r="B26" s="8"/>
      <c r="C26" s="5"/>
      <c r="D26" s="5"/>
      <c r="E26" s="5"/>
      <c r="F26" s="5"/>
      <c r="G26" s="5"/>
      <c r="H26" s="5"/>
      <c r="I26" s="5"/>
      <c r="J26" s="29"/>
      <c r="K26" s="29"/>
      <c r="L26" s="29"/>
      <c r="M26" s="29"/>
      <c r="N26" s="29"/>
      <c r="O26" s="29"/>
      <c r="P26" s="29"/>
      <c r="Q26" s="29"/>
      <c r="R26" s="29"/>
      <c r="S26" s="29"/>
      <c r="T26" s="29"/>
    </row>
    <row r="27" spans="1:20" ht="13.5" thickBot="1">
      <c r="A27" s="108" t="s">
        <v>22</v>
      </c>
      <c r="B27" s="108"/>
      <c r="C27" s="1"/>
      <c r="D27" s="1"/>
      <c r="E27" s="1"/>
      <c r="F27" s="1"/>
      <c r="G27" s="1"/>
      <c r="H27" s="1"/>
      <c r="I27" s="1"/>
      <c r="J27" s="29"/>
      <c r="K27" s="29"/>
      <c r="L27" s="29"/>
      <c r="M27" s="29"/>
      <c r="N27" s="29"/>
      <c r="O27" s="29"/>
      <c r="P27" s="29"/>
      <c r="Q27" s="29"/>
      <c r="R27" s="29"/>
      <c r="S27" s="29"/>
      <c r="T27" s="29"/>
    </row>
    <row r="28" spans="1:20" ht="12.75">
      <c r="A28" s="109" t="s">
        <v>55</v>
      </c>
      <c r="B28" s="110"/>
      <c r="C28" s="110"/>
      <c r="D28" s="110"/>
      <c r="E28" s="110"/>
      <c r="F28" s="110"/>
      <c r="G28" s="110"/>
      <c r="H28" s="110"/>
      <c r="I28" s="111"/>
      <c r="J28" s="56"/>
      <c r="K28" s="29"/>
      <c r="L28" s="29"/>
      <c r="M28" s="29"/>
      <c r="N28" s="29"/>
      <c r="O28" s="29"/>
      <c r="P28" s="29"/>
      <c r="Q28" s="29"/>
      <c r="R28" s="29"/>
      <c r="S28" s="29"/>
      <c r="T28" s="29"/>
    </row>
    <row r="29" spans="1:20" ht="15">
      <c r="A29" s="58" t="s">
        <v>56</v>
      </c>
      <c r="B29" s="59"/>
      <c r="C29" s="59"/>
      <c r="D29" s="59"/>
      <c r="E29" s="59"/>
      <c r="F29" s="59"/>
      <c r="G29" s="59"/>
      <c r="H29" s="59"/>
      <c r="I29" s="60"/>
      <c r="J29" s="56"/>
      <c r="K29" s="29"/>
      <c r="L29" s="29"/>
      <c r="M29" s="29"/>
      <c r="N29" s="29"/>
      <c r="O29" s="29"/>
      <c r="P29" s="29"/>
      <c r="Q29" s="29"/>
      <c r="R29" s="29"/>
      <c r="S29" s="29"/>
      <c r="T29" s="29"/>
    </row>
    <row r="30" spans="1:20" ht="15">
      <c r="A30" s="58" t="s">
        <v>57</v>
      </c>
      <c r="B30" s="59"/>
      <c r="C30" s="59"/>
      <c r="D30" s="59"/>
      <c r="E30" s="59"/>
      <c r="F30" s="59"/>
      <c r="G30" s="59"/>
      <c r="H30" s="59"/>
      <c r="I30" s="60"/>
      <c r="J30" s="56"/>
      <c r="K30" s="29"/>
      <c r="L30" s="29"/>
      <c r="M30" s="29"/>
      <c r="N30" s="29"/>
      <c r="O30" s="29"/>
      <c r="P30" s="29"/>
      <c r="Q30" s="29"/>
      <c r="R30" s="29"/>
      <c r="S30" s="29"/>
      <c r="T30" s="29"/>
    </row>
    <row r="31" spans="1:20" ht="12.75">
      <c r="A31" s="61"/>
      <c r="B31" s="59"/>
      <c r="C31" s="59"/>
      <c r="D31" s="59"/>
      <c r="E31" s="59"/>
      <c r="F31" s="59"/>
      <c r="G31" s="59"/>
      <c r="H31" s="59"/>
      <c r="I31" s="60"/>
      <c r="J31" s="56"/>
      <c r="K31" s="29"/>
      <c r="L31" s="29"/>
      <c r="M31" s="29"/>
      <c r="N31" s="29"/>
      <c r="O31" s="29"/>
      <c r="P31" s="29"/>
      <c r="Q31" s="29"/>
      <c r="R31" s="29"/>
      <c r="S31" s="29"/>
      <c r="T31" s="29"/>
    </row>
    <row r="32" spans="1:20" ht="12.75">
      <c r="A32" s="62" t="s">
        <v>5</v>
      </c>
      <c r="B32" s="59"/>
      <c r="C32" s="59"/>
      <c r="D32" s="59"/>
      <c r="E32" s="59"/>
      <c r="F32" s="59"/>
      <c r="G32" s="59"/>
      <c r="H32" s="59"/>
      <c r="I32" s="60"/>
      <c r="J32" s="56"/>
      <c r="K32" s="29"/>
      <c r="L32" s="29"/>
      <c r="M32" s="29"/>
      <c r="N32" s="29"/>
      <c r="O32" s="29"/>
      <c r="P32" s="29"/>
      <c r="Q32" s="29"/>
      <c r="R32" s="29"/>
      <c r="S32" s="29"/>
      <c r="T32" s="29"/>
    </row>
    <row r="33" spans="1:20" ht="12.75">
      <c r="A33" s="61" t="s">
        <v>19</v>
      </c>
      <c r="B33" s="59"/>
      <c r="C33" s="59"/>
      <c r="D33" s="59"/>
      <c r="E33" s="59"/>
      <c r="F33" s="59"/>
      <c r="G33" s="59"/>
      <c r="H33" s="59"/>
      <c r="I33" s="60"/>
      <c r="J33" s="56"/>
      <c r="K33" s="29"/>
      <c r="L33" s="29"/>
      <c r="M33" s="29"/>
      <c r="N33" s="29"/>
      <c r="O33" s="29"/>
      <c r="P33" s="29"/>
      <c r="Q33" s="29"/>
      <c r="R33" s="29"/>
      <c r="S33" s="29"/>
      <c r="T33" s="29"/>
    </row>
    <row r="34" spans="1:10" ht="12.75">
      <c r="A34" s="61" t="s">
        <v>50</v>
      </c>
      <c r="B34" s="59"/>
      <c r="C34" s="59"/>
      <c r="D34" s="59"/>
      <c r="E34" s="59"/>
      <c r="F34" s="59"/>
      <c r="G34" s="59"/>
      <c r="H34" s="59"/>
      <c r="I34" s="60"/>
      <c r="J34" s="57"/>
    </row>
    <row r="35" spans="1:10" ht="12.75">
      <c r="A35" s="61" t="s">
        <v>51</v>
      </c>
      <c r="B35" s="59"/>
      <c r="C35" s="59"/>
      <c r="D35" s="59"/>
      <c r="E35" s="59"/>
      <c r="F35" s="59"/>
      <c r="G35" s="59"/>
      <c r="H35" s="59"/>
      <c r="I35" s="60"/>
      <c r="J35" s="57"/>
    </row>
    <row r="36" spans="1:10" ht="12.75">
      <c r="A36" s="61" t="s">
        <v>20</v>
      </c>
      <c r="B36" s="59"/>
      <c r="C36" s="59"/>
      <c r="D36" s="59"/>
      <c r="E36" s="59"/>
      <c r="F36" s="59"/>
      <c r="G36" s="59"/>
      <c r="H36" s="59"/>
      <c r="I36" s="60"/>
      <c r="J36" s="57"/>
    </row>
    <row r="37" spans="1:10" ht="12.75">
      <c r="A37" s="61" t="s">
        <v>52</v>
      </c>
      <c r="B37" s="59"/>
      <c r="C37" s="59"/>
      <c r="D37" s="59"/>
      <c r="E37" s="59"/>
      <c r="F37" s="59"/>
      <c r="G37" s="59"/>
      <c r="H37" s="59"/>
      <c r="I37" s="60"/>
      <c r="J37" s="57"/>
    </row>
    <row r="38" spans="1:10" ht="12.75">
      <c r="A38" s="61" t="s">
        <v>53</v>
      </c>
      <c r="B38" s="59"/>
      <c r="C38" s="59"/>
      <c r="D38" s="59"/>
      <c r="E38" s="59"/>
      <c r="F38" s="59"/>
      <c r="G38" s="59"/>
      <c r="H38" s="59"/>
      <c r="I38" s="60"/>
      <c r="J38" s="57"/>
    </row>
    <row r="39" spans="1:10" ht="12.75">
      <c r="A39" s="61" t="s">
        <v>6</v>
      </c>
      <c r="B39" s="59"/>
      <c r="C39" s="59"/>
      <c r="D39" s="59"/>
      <c r="E39" s="59"/>
      <c r="F39" s="59"/>
      <c r="G39" s="59"/>
      <c r="H39" s="59"/>
      <c r="I39" s="60"/>
      <c r="J39" s="57"/>
    </row>
    <row r="40" spans="1:10" ht="13.5" thickBot="1">
      <c r="A40" s="63"/>
      <c r="B40" s="64"/>
      <c r="C40" s="64"/>
      <c r="D40" s="64"/>
      <c r="E40" s="64"/>
      <c r="F40" s="64"/>
      <c r="G40" s="64"/>
      <c r="H40" s="64"/>
      <c r="I40" s="65"/>
      <c r="J40" s="57"/>
    </row>
  </sheetData>
  <sheetProtection/>
  <mergeCells count="6">
    <mergeCell ref="A1:I1"/>
    <mergeCell ref="A2:I2"/>
    <mergeCell ref="A3:I3"/>
    <mergeCell ref="D5:I5"/>
    <mergeCell ref="A27:B27"/>
    <mergeCell ref="A28:I28"/>
  </mergeCells>
  <dataValidations count="2">
    <dataValidation type="list" allowBlank="1" showInputMessage="1" showErrorMessage="1" sqref="C6:C20">
      <formula1>$M$12:$M$17</formula1>
    </dataValidation>
    <dataValidation type="list" allowBlank="1" showInputMessage="1" showErrorMessage="1" sqref="C21:C27">
      <formula1>$M$10:$M$12</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B8" sqref="B8"/>
    </sheetView>
  </sheetViews>
  <sheetFormatPr defaultColWidth="9.140625" defaultRowHeight="12.75"/>
  <cols>
    <col min="1" max="1" width="12.421875" style="2" customWidth="1"/>
    <col min="2" max="2" width="43.00390625" style="2" bestFit="1" customWidth="1"/>
    <col min="3" max="3" width="102.140625" style="2" customWidth="1"/>
    <col min="4" max="16384" width="9.140625" style="2" customWidth="1"/>
  </cols>
  <sheetData>
    <row r="1" spans="1:9" s="31" customFormat="1" ht="19.5">
      <c r="A1" s="102" t="str">
        <f>Setup!A2</f>
        <v>Capacity Capability Senior Task Force</v>
      </c>
      <c r="B1" s="102"/>
      <c r="C1" s="102"/>
      <c r="D1" s="32"/>
      <c r="E1" s="32"/>
      <c r="F1" s="32"/>
      <c r="G1" s="32"/>
      <c r="H1" s="32"/>
      <c r="I1" s="32"/>
    </row>
    <row r="2" spans="1:9" s="31" customFormat="1" ht="18">
      <c r="A2" s="104" t="str">
        <f>Setup!A5</f>
        <v>Effective Load Carrying Capability</v>
      </c>
      <c r="B2" s="104"/>
      <c r="C2" s="104"/>
      <c r="D2" s="32"/>
      <c r="E2" s="32"/>
      <c r="F2" s="32"/>
      <c r="G2" s="32"/>
      <c r="H2" s="32"/>
      <c r="I2" s="32"/>
    </row>
    <row r="3" spans="1:8" s="1" customFormat="1" ht="18">
      <c r="A3" s="107" t="s">
        <v>7</v>
      </c>
      <c r="B3" s="107"/>
      <c r="C3" s="107"/>
      <c r="D3" s="2"/>
      <c r="E3" s="2"/>
      <c r="F3" s="2"/>
      <c r="G3" s="2"/>
      <c r="H3" s="2"/>
    </row>
    <row r="5" spans="1:3" ht="12.75">
      <c r="A5" s="2" t="s">
        <v>28</v>
      </c>
      <c r="C5" s="17"/>
    </row>
    <row r="6" spans="1:3" s="4" customFormat="1" ht="17.25" customHeight="1" thickBot="1">
      <c r="A6" s="112" t="s">
        <v>8</v>
      </c>
      <c r="B6" s="113"/>
      <c r="C6" s="19" t="s">
        <v>9</v>
      </c>
    </row>
    <row r="7" spans="1:3" ht="62.25">
      <c r="A7" s="20">
        <v>1</v>
      </c>
      <c r="B7" s="70" t="str">
        <f>'2. Options Matrix-ELCC for All'!B8</f>
        <v>Class distinctions/ definitions</v>
      </c>
      <c r="C7" s="53" t="s">
        <v>136</v>
      </c>
    </row>
    <row r="8" spans="1:3" ht="49.5">
      <c r="A8" s="23">
        <v>2</v>
      </c>
      <c r="B8" s="70" t="str">
        <f>'2. Options Matrix-ELCC for All'!B9</f>
        <v>Timing of ELCC class assessment (generic) and updates of capacity accreditation of resources</v>
      </c>
      <c r="C8" s="53" t="s">
        <v>137</v>
      </c>
    </row>
    <row r="9" spans="1:3" ht="49.5">
      <c r="A9" s="23">
        <v>3</v>
      </c>
      <c r="B9" s="70" t="str">
        <f>'2. Options Matrix-ELCC for All'!B10</f>
        <v>Consideration of Declining ELCC (generic)</v>
      </c>
      <c r="C9" s="53" t="s">
        <v>138</v>
      </c>
    </row>
    <row r="10" spans="1:3" ht="52.5" customHeight="1">
      <c r="A10" s="23">
        <v>4</v>
      </c>
      <c r="B10" s="70" t="str">
        <f>'2. Options Matrix-ELCC for All'!B11</f>
        <v>Technical considerations of ELCC (generic)
Development of projections; eg. Resource mix, load shape, state policies</v>
      </c>
      <c r="C10" s="53" t="s">
        <v>139</v>
      </c>
    </row>
    <row r="11" spans="1:3" ht="52.5" customHeight="1">
      <c r="A11" s="23">
        <v>5</v>
      </c>
      <c r="B11" s="70" t="str">
        <f>'2. Options Matrix-ELCC for All'!B12</f>
        <v>Performance adjustment (category specific)</v>
      </c>
      <c r="C11" s="53" t="s">
        <v>140</v>
      </c>
    </row>
    <row r="12" spans="1:3" ht="49.5">
      <c r="A12" s="23">
        <v>6</v>
      </c>
      <c r="B12" s="70" t="str">
        <f>'2. Options Matrix-ELCC for All'!B13</f>
        <v>Simulated dispatch of limited-duration &amp; combination resources (category specific) Consideration: How to administer CP bonus and penalties (Offer Behavior) and Type of Ownership</v>
      </c>
      <c r="C12" s="53" t="s">
        <v>141</v>
      </c>
    </row>
    <row r="13" spans="1:3" ht="12.75">
      <c r="A13" s="23">
        <v>7</v>
      </c>
      <c r="B13" s="21" t="str">
        <f>'2. Options Matrix-ELCC for All'!B21</f>
        <v> CIR calculation value and deliverability value consistency (potentially out of scope)</v>
      </c>
      <c r="C13" s="53" t="s">
        <v>142</v>
      </c>
    </row>
    <row r="14" spans="1:3" ht="12.75">
      <c r="A14" s="23">
        <v>8</v>
      </c>
      <c r="B14" s="21" t="str">
        <f>'2. Options Matrix-ELCC for All'!B22</f>
        <v>Capacity performance obligations of an ELCC resource (Potentially out of scope)</v>
      </c>
      <c r="C14" s="22" t="s">
        <v>142</v>
      </c>
    </row>
    <row r="15" spans="1:3" ht="12.75">
      <c r="A15" s="23">
        <v>9</v>
      </c>
      <c r="B15" s="21">
        <f>'2. Options Matrix-ELCC for All'!B16</f>
        <v>0</v>
      </c>
      <c r="C15" s="22" t="s">
        <v>10</v>
      </c>
    </row>
    <row r="16" spans="1:3" ht="12.75">
      <c r="A16" s="23">
        <v>10</v>
      </c>
      <c r="B16" s="21">
        <f>'2. Options Matrix-ELCC for All'!B17</f>
        <v>0</v>
      </c>
      <c r="C16" s="22" t="s">
        <v>10</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19.5">
      <c r="A1" s="102" t="str">
        <f>Setup!A2</f>
        <v>Capacity Capability Senior Task Force</v>
      </c>
      <c r="B1" s="102"/>
      <c r="C1" s="42"/>
    </row>
    <row r="2" spans="1:3" s="41" customFormat="1" ht="18">
      <c r="A2" s="104" t="str">
        <f>Setup!A5</f>
        <v>Effective Load Carrying Capability</v>
      </c>
      <c r="B2" s="104"/>
      <c r="C2" s="42"/>
    </row>
    <row r="3" spans="1:2" s="1" customFormat="1" ht="18">
      <c r="A3" s="107" t="s">
        <v>45</v>
      </c>
      <c r="B3" s="107"/>
    </row>
    <row r="5" spans="1:2" ht="12.75">
      <c r="A5" s="3" t="s">
        <v>54</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19.5">
      <c r="A1" s="102" t="str">
        <f>Setup!A2</f>
        <v>Capacity Capability Senior Task Force</v>
      </c>
      <c r="B1" s="103"/>
      <c r="C1" s="103"/>
      <c r="D1" s="103"/>
      <c r="E1" s="103"/>
      <c r="F1" s="103"/>
      <c r="G1" s="103"/>
      <c r="H1" s="103"/>
      <c r="I1" s="103"/>
    </row>
    <row r="2" spans="1:9" s="31" customFormat="1" ht="18">
      <c r="A2" s="104" t="str">
        <f>Setup!A5</f>
        <v>Effective Load Carrying Capability</v>
      </c>
      <c r="B2" s="103"/>
      <c r="C2" s="103"/>
      <c r="D2" s="103"/>
      <c r="E2" s="103"/>
      <c r="F2" s="103"/>
      <c r="G2" s="103"/>
      <c r="H2" s="103"/>
      <c r="I2" s="103"/>
    </row>
    <row r="3" spans="1:9" ht="18">
      <c r="A3" s="107" t="s">
        <v>34</v>
      </c>
      <c r="B3" s="107"/>
      <c r="C3" s="107"/>
      <c r="D3" s="107"/>
      <c r="E3" s="107"/>
      <c r="F3" s="107"/>
      <c r="G3" s="107"/>
      <c r="H3" s="107"/>
      <c r="I3" s="107"/>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05" t="s">
        <v>14</v>
      </c>
      <c r="E6" s="106"/>
      <c r="F6" s="106"/>
      <c r="G6" s="106"/>
      <c r="H6" s="106"/>
      <c r="I6" s="106"/>
      <c r="K6" s="28"/>
      <c r="L6" s="28"/>
      <c r="M6" s="28"/>
      <c r="N6" s="28"/>
      <c r="O6" s="28"/>
      <c r="P6" s="28"/>
      <c r="Q6" s="28"/>
      <c r="R6" s="28"/>
      <c r="S6" s="28"/>
      <c r="T6" s="28"/>
      <c r="U6" s="28"/>
      <c r="V6" s="28"/>
    </row>
    <row r="7" spans="1:22" ht="12">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
      <c r="A8" s="10">
        <v>1</v>
      </c>
      <c r="B8" s="13"/>
      <c r="C8" s="5"/>
      <c r="D8" s="46"/>
      <c r="E8" s="49"/>
      <c r="F8" s="48"/>
      <c r="G8" s="49"/>
      <c r="H8" s="48"/>
      <c r="I8" s="49"/>
      <c r="K8" s="28"/>
      <c r="L8" s="28"/>
      <c r="M8" s="28"/>
      <c r="N8" s="28"/>
      <c r="O8" s="28"/>
      <c r="P8" s="28"/>
      <c r="Q8" s="28"/>
      <c r="R8" s="28"/>
      <c r="S8" s="28"/>
      <c r="T8" s="28"/>
      <c r="U8" s="28"/>
      <c r="V8" s="28"/>
    </row>
    <row r="9" spans="1:22" ht="12">
      <c r="A9" s="10">
        <v>2</v>
      </c>
      <c r="B9" s="13"/>
      <c r="C9" s="5"/>
      <c r="D9" s="46"/>
      <c r="E9" s="49"/>
      <c r="F9" s="48"/>
      <c r="G9" s="49"/>
      <c r="H9" s="48"/>
      <c r="I9" s="49"/>
      <c r="K9" s="28"/>
      <c r="L9" s="28"/>
      <c r="M9" s="28"/>
      <c r="N9" s="28"/>
      <c r="O9" s="28"/>
      <c r="P9" s="28"/>
      <c r="Q9" s="28"/>
      <c r="R9" s="28"/>
      <c r="S9" s="28"/>
      <c r="T9" s="28"/>
      <c r="U9" s="28"/>
      <c r="V9" s="28"/>
    </row>
    <row r="10" spans="1:22" ht="12">
      <c r="A10" s="10">
        <v>3</v>
      </c>
      <c r="B10" s="14"/>
      <c r="C10" s="5"/>
      <c r="D10" s="46"/>
      <c r="E10" s="49"/>
      <c r="F10" s="48"/>
      <c r="G10" s="49"/>
      <c r="H10" s="48"/>
      <c r="I10" s="49"/>
      <c r="K10" s="28"/>
      <c r="L10" s="28"/>
      <c r="M10" s="28"/>
      <c r="N10" s="28"/>
      <c r="O10" s="28"/>
      <c r="P10" s="28"/>
      <c r="Q10" s="28"/>
      <c r="R10" s="28"/>
      <c r="S10" s="28"/>
      <c r="T10" s="28"/>
      <c r="U10" s="28"/>
      <c r="V10" s="28"/>
    </row>
    <row r="11" spans="1:22" ht="12">
      <c r="A11" s="10">
        <v>4</v>
      </c>
      <c r="B11" s="14"/>
      <c r="C11" s="5"/>
      <c r="D11" s="46"/>
      <c r="E11" s="49"/>
      <c r="F11" s="48"/>
      <c r="G11" s="49"/>
      <c r="H11" s="48"/>
      <c r="I11" s="49"/>
      <c r="K11" s="28"/>
      <c r="L11" s="28"/>
      <c r="M11" s="28"/>
      <c r="N11" s="28"/>
      <c r="O11" s="28"/>
      <c r="P11" s="28"/>
      <c r="Q11" s="28"/>
      <c r="R11" s="28"/>
      <c r="S11" s="28"/>
      <c r="T11" s="28"/>
      <c r="U11" s="28"/>
      <c r="V11" s="28"/>
    </row>
    <row r="12" spans="1:22" ht="12">
      <c r="A12" s="10">
        <v>5</v>
      </c>
      <c r="B12" s="14"/>
      <c r="C12" s="5"/>
      <c r="D12" s="46"/>
      <c r="E12" s="49"/>
      <c r="F12" s="48"/>
      <c r="G12" s="49"/>
      <c r="H12" s="48"/>
      <c r="I12" s="49"/>
      <c r="K12" s="28"/>
      <c r="L12" s="28"/>
      <c r="M12" s="28"/>
      <c r="N12" s="28"/>
      <c r="O12" s="28"/>
      <c r="P12" s="28"/>
      <c r="Q12" s="28"/>
      <c r="R12" s="28"/>
      <c r="S12" s="28"/>
      <c r="T12" s="28"/>
      <c r="U12" s="28"/>
      <c r="V12" s="28"/>
    </row>
    <row r="13" spans="1:22" ht="12">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
      <c r="A15" s="10">
        <v>8</v>
      </c>
      <c r="B15" s="13"/>
      <c r="C15" s="5"/>
      <c r="D15" s="46"/>
      <c r="E15" s="49"/>
      <c r="F15" s="48"/>
      <c r="G15" s="49"/>
      <c r="H15" s="48"/>
      <c r="I15" s="49"/>
      <c r="K15" s="28"/>
      <c r="L15" s="28"/>
      <c r="M15" s="28"/>
      <c r="N15" s="28"/>
      <c r="O15" s="28"/>
      <c r="P15" s="28"/>
      <c r="Q15" s="28"/>
      <c r="R15" s="28"/>
      <c r="S15" s="28"/>
      <c r="T15" s="28"/>
      <c r="U15" s="28"/>
      <c r="V15" s="28"/>
    </row>
    <row r="16" spans="1:22" ht="12">
      <c r="A16" s="10">
        <v>9</v>
      </c>
      <c r="B16" s="14"/>
      <c r="C16" s="5"/>
      <c r="D16" s="46"/>
      <c r="E16" s="49"/>
      <c r="F16" s="48"/>
      <c r="G16" s="49"/>
      <c r="H16" s="48"/>
      <c r="I16" s="49"/>
      <c r="K16" s="28"/>
      <c r="L16" s="28"/>
      <c r="M16" s="28"/>
      <c r="N16" s="30" t="s">
        <v>18</v>
      </c>
      <c r="O16" s="28"/>
      <c r="P16" s="28"/>
      <c r="Q16" s="28"/>
      <c r="R16" s="28"/>
      <c r="S16" s="28"/>
      <c r="T16" s="28"/>
      <c r="U16" s="28"/>
      <c r="V16" s="28"/>
    </row>
    <row r="17" spans="1:22" ht="12">
      <c r="A17" s="10">
        <v>10</v>
      </c>
      <c r="B17" s="13"/>
      <c r="C17" s="5"/>
      <c r="D17" s="46"/>
      <c r="E17" s="49"/>
      <c r="F17" s="48"/>
      <c r="G17" s="49"/>
      <c r="H17" s="48"/>
      <c r="I17" s="49"/>
      <c r="K17" s="28"/>
      <c r="L17" s="28"/>
      <c r="M17" s="28"/>
      <c r="N17" s="30" t="s">
        <v>33</v>
      </c>
      <c r="O17" s="28"/>
      <c r="P17" s="28"/>
      <c r="Q17" s="28"/>
      <c r="R17" s="28"/>
      <c r="S17" s="28"/>
      <c r="T17" s="28"/>
      <c r="U17" s="28"/>
      <c r="V17" s="28"/>
    </row>
    <row r="18" spans="11:22" ht="12">
      <c r="K18" s="28"/>
      <c r="L18" s="28"/>
      <c r="M18" s="28"/>
      <c r="N18" s="30" t="s">
        <v>31</v>
      </c>
      <c r="O18" s="28"/>
      <c r="P18" s="28"/>
      <c r="Q18" s="28"/>
      <c r="R18" s="28"/>
      <c r="S18" s="28"/>
      <c r="T18" s="28"/>
      <c r="U18" s="28"/>
      <c r="V18" s="28"/>
    </row>
    <row r="19" spans="11:22" ht="12">
      <c r="K19" s="28"/>
      <c r="L19" s="28"/>
      <c r="M19" s="28"/>
      <c r="N19" s="30" t="s">
        <v>17</v>
      </c>
      <c r="O19" s="28"/>
      <c r="P19" s="28"/>
      <c r="Q19" s="28"/>
      <c r="R19" s="28"/>
      <c r="S19" s="28"/>
      <c r="T19" s="28"/>
      <c r="U19" s="28"/>
      <c r="V19" s="28"/>
    </row>
    <row r="20" spans="1:22" ht="12.75">
      <c r="A20" s="66"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5" right="0.75" top="1" bottom="1"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Jaclynn Lukach</cp:lastModifiedBy>
  <cp:lastPrinted>2011-04-07T14:17:43Z</cp:lastPrinted>
  <dcterms:created xsi:type="dcterms:W3CDTF">2011-02-18T21:50:35Z</dcterms:created>
  <dcterms:modified xsi:type="dcterms:W3CDTF">2020-05-15T20:50:44Z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{A9E83FB9-88D1-418F-9219-C0254325A246}</vt:lpwstr>
  </property>
</Properties>
</file>