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5505" tabRatio="886" activeTab="5"/>
  </bookViews>
  <sheets>
    <sheet name="Setup" sheetId="1" r:id="rId1"/>
    <sheet name="1. Interest Identification" sheetId="2" r:id="rId2"/>
    <sheet name="2. Options Matrix- Design C" sheetId="3" r:id="rId3"/>
    <sheet name="2a. Design Component Details" sheetId="4" r:id="rId4"/>
    <sheet name="2b. Option Details" sheetId="5" r:id="rId5"/>
    <sheet name="2. Package Matrix- Organized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comments6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<sst xmlns="http://schemas.openxmlformats.org/spreadsheetml/2006/main" count="355" uniqueCount="199">
  <si>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</si>
  <si>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</si>
  <si>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</si>
  <si>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</si>
  <si>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</si>
  <si>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</si>
  <si>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</si>
  <si>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</si>
  <si>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</si>
  <si>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</si>
  <si>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</si>
  <si>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</si>
  <si>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</si>
  <si>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</si>
  <si>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</si>
  <si>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</si>
  <si>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</si>
  <si>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</si>
  <si>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</si>
  <si>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</si>
  <si>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</si>
  <si>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</si>
  <si>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</si>
  <si>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</si>
  <si>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</si>
  <si>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</si>
  <si>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</si>
  <si>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</si>
  <si>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</si>
  <si>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</si>
  <si>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</si>
  <si>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</si>
  <si>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</si>
  <si>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</si>
  <si>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</si>
  <si>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</si>
  <si>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</si>
  <si>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</si>
  <si>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</si>
  <si>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</si>
  <si>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</si>
  <si>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</si>
  <si>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</si>
  <si>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</si>
  <si>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</si>
  <si>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</si>
  <si>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</si>
  <si>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</si>
  <si>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</si>
  <si>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</si>
  <si>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</si>
  <si>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</si>
  <si>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</si>
  <si>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</si>
  <si>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</si>
  <si>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</si>
  <si>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</si>
  <si>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</si>
  <si>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</si>
  <si>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</si>
  <si>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</si>
  <si>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</si>
  <si>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</si>
  <si>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</si>
  <si>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</si>
  <si>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</si>
  <si>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</si>
  <si>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</si>
  <si>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</si>
  <si>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</si>
  <si>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</si>
  <si>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</si>
  <si>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</si>
  <si>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</si>
  <si>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</si>
  <si>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</si>
  <si>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</si>
  <si>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</si>
  <si>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</si>
  <si>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</si>
  <si>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</si>
  <si>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PJM's Forecasted System Conditions Do Not Result in Expected Shortage Pricing at $12,000/MWhr level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</si>
  <si>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</si>
  <si>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</si>
  <si>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</si>
  <si>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</si>
  <si>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</si>
  <si>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</si>
  <si>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</si>
  <si>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Consecutive hours across two days</t>
  </si>
  <si>
    <t>$5 billion</t>
  </si>
  <si>
    <t>Two operating days</t>
  </si>
  <si>
    <t>Duration for observing charges to load</t>
  </si>
  <si>
    <t>Additional operational controls for PJM</t>
  </si>
  <si>
    <t>Multiple days in a 7 day period</t>
  </si>
  <si>
    <t>Multiple days in a 30 day period</t>
  </si>
  <si>
    <t>$1 billion</t>
  </si>
  <si>
    <t>Start of the next delivery year</t>
  </si>
  <si>
    <t>Current delivery year</t>
  </si>
  <si>
    <t>When net CONE is met for BRA reference resource</t>
  </si>
  <si>
    <t>Yes</t>
  </si>
  <si>
    <t>Applied only to pricing run - how to handle make-whole rules?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</si>
  <si>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</si>
  <si>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</si>
  <si>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</si>
  <si>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</si>
  <si>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</si>
  <si>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</si>
  <si>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</si>
  <si>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</si>
  <si>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Status Quo for existing shortage event termination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</si>
  <si>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</si>
  <si>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Column1</t>
  </si>
  <si>
    <t>Nonconsecutive hours over multiple days</t>
  </si>
  <si>
    <t>Continuity of hours that triggers circuit breaker</t>
  </si>
  <si>
    <t>Energy Price (exclusive of Losses and Congestion)</t>
  </si>
  <si>
    <t>Sync Reserve Clearing Price</t>
  </si>
  <si>
    <t>Type of Clearing Price that triggers Circuit Breaker</t>
  </si>
  <si>
    <t>Clearing Price Value that triggers Circuit Breaker</t>
  </si>
  <si>
    <t>Circuit Breaker Termination</t>
  </si>
  <si>
    <t>Day-Ahead</t>
  </si>
  <si>
    <t>Real Time</t>
  </si>
  <si>
    <t>Both</t>
  </si>
  <si>
    <r>
      <rPr>
        <strike/>
        <sz val="10"/>
        <color indexed="10"/>
        <rFont val="Arial"/>
        <family val="2"/>
      </rPr>
      <t>Forecasted conditions</t>
    </r>
    <r>
      <rPr>
        <sz val="10"/>
        <color indexed="10"/>
        <rFont val="Arial"/>
        <family val="2"/>
      </rPr>
      <t xml:space="preserve">
Operational Considerations</t>
    </r>
  </si>
  <si>
    <t>Revenue Type Trigger</t>
  </si>
  <si>
    <t>Column2</t>
  </si>
  <si>
    <r>
      <rPr>
        <strike/>
        <sz val="10"/>
        <color indexed="10"/>
        <rFont val="Arial"/>
        <family val="2"/>
      </rPr>
      <t>Trigger for implementing circuit breaker</t>
    </r>
    <r>
      <rPr>
        <sz val="10"/>
        <color theme="1"/>
        <rFont val="Arial"/>
        <family val="2"/>
      </rPr>
      <t xml:space="preserve">
</t>
    </r>
    <r>
      <rPr>
        <sz val="10"/>
        <color indexed="10"/>
        <rFont val="Arial"/>
        <family val="2"/>
      </rPr>
      <t>Type of Circuit Breaker</t>
    </r>
  </si>
  <si>
    <t>Event Based - Price Trigger</t>
  </si>
  <si>
    <t>Number of Event Hours that trigger Circuit Breaker</t>
  </si>
  <si>
    <t>Hours used for DA, Associated number of 5 minute intervals used for RT (ex:/ if 9 hour threshold, need 108 (9*12) intervals to trigger)</t>
  </si>
  <si>
    <t>Cleared Reserve MW Level to trigger Circuit Breaker</t>
  </si>
  <si>
    <t>Non-consecutive hours across two days</t>
  </si>
  <si>
    <t>Revenue Based Trigger</t>
  </si>
  <si>
    <t>1fb</t>
  </si>
  <si>
    <t>1fa</t>
  </si>
  <si>
    <t>1fc</t>
  </si>
  <si>
    <t>Event Based - Price Trigger Components</t>
  </si>
  <si>
    <t>Circuit Breaker Trigger</t>
  </si>
  <si>
    <t>1da</t>
  </si>
  <si>
    <t>1db</t>
  </si>
  <si>
    <t>Operational Controls</t>
  </si>
  <si>
    <t>Settlements</t>
  </si>
  <si>
    <t>Aggregate Reserve Charge Billing</t>
  </si>
  <si>
    <r>
      <rPr>
        <strike/>
        <sz val="10"/>
        <color indexed="10"/>
        <rFont val="Arial"/>
        <family val="2"/>
      </rPr>
      <t xml:space="preserve">Aggregate reserve pricing charges to load for the event
</t>
    </r>
    <r>
      <rPr>
        <sz val="10"/>
        <color theme="1"/>
        <rFont val="Arial"/>
        <family val="2"/>
      </rPr>
      <t xml:space="preserve">
</t>
    </r>
    <r>
      <rPr>
        <sz val="10"/>
        <color indexed="10"/>
        <rFont val="Arial"/>
        <family val="2"/>
      </rPr>
      <t>Revenue Value Trigger</t>
    </r>
  </si>
  <si>
    <t>LMP (inclusive of Losses and Congestion)</t>
  </si>
  <si>
    <t>1dc</t>
  </si>
  <si>
    <t>Location of Price</t>
  </si>
  <si>
    <t>Specific Node?</t>
  </si>
  <si>
    <t>Specific Hub?</t>
  </si>
  <si>
    <t>Location of Reserves to trigger Circuit Breaker</t>
  </si>
  <si>
    <t>1ea</t>
  </si>
  <si>
    <t>1eb</t>
  </si>
  <si>
    <t>Revenue Based Circuit Breaker Components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</si>
  <si>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consecutive hours of no triggering event</t>
    </r>
  </si>
  <si>
    <t>Market that can trigger Circuit Breaker</t>
  </si>
  <si>
    <t>Day-Ahead and Real Time</t>
  </si>
  <si>
    <t>Does Trigger initiation in Day-Ahead signal initiating in Real-Time?</t>
  </si>
  <si>
    <t>No</t>
  </si>
  <si>
    <t>Cap price by reducing the penalty factors that impact the prices</t>
  </si>
  <si>
    <t>Overall Price Cap Components</t>
  </si>
  <si>
    <t>Cap price by setting Overall Price Cap</t>
  </si>
  <si>
    <t>Type of Clearing Price that is capped</t>
  </si>
  <si>
    <t>Price Cap Value</t>
  </si>
  <si>
    <t xml:space="preserve"> 2*Penalty Factor</t>
  </si>
  <si>
    <t>Penalty Factor Reduction Components</t>
  </si>
  <si>
    <t>Updated Penalty Factor Value</t>
  </si>
  <si>
    <t>Stacking Methodology Components</t>
  </si>
  <si>
    <t>Allow Product Stacking; do not allow Locational Stacking</t>
  </si>
  <si>
    <t>Cap price by reducing ORDC penalty factors and limiting price stacking</t>
  </si>
  <si>
    <t>SRMCP, NSRMCP, SecR MCP</t>
  </si>
  <si>
    <t>Energy Component of LMP</t>
  </si>
  <si>
    <t>Event Based - Level of Cleared Reserves Trigger</t>
  </si>
  <si>
    <t>Level of Cleared Reserves Based Circuit Breaker Components</t>
  </si>
  <si>
    <t>Reserve Product to trigger Circuit Breaker</t>
  </si>
  <si>
    <t>1ec</t>
  </si>
  <si>
    <t>9 for Initial Event; 3 for subsequent events</t>
  </si>
  <si>
    <t>Non-consecutive hours across one day</t>
  </si>
  <si>
    <t>Minimum Reserve Requirement</t>
  </si>
  <si>
    <t xml:space="preserve">Minimum Reserve Requirement Met </t>
  </si>
  <si>
    <t>Less than Minimum Reserve Requirement</t>
  </si>
  <si>
    <t>Modeled Subzone?  RTO?  Both?</t>
  </si>
  <si>
    <t xml:space="preserve">Primary?  Secondary?  All?  </t>
  </si>
  <si>
    <t>1g</t>
  </si>
  <si>
    <t>1ga</t>
  </si>
  <si>
    <t>1gb</t>
  </si>
  <si>
    <t>1gc</t>
  </si>
  <si>
    <t>1h</t>
  </si>
  <si>
    <t>1ha</t>
  </si>
  <si>
    <t>1hb</t>
  </si>
  <si>
    <t>1hc</t>
  </si>
  <si>
    <t>6a</t>
  </si>
  <si>
    <t>6b</t>
  </si>
  <si>
    <t>7a</t>
  </si>
  <si>
    <t>8a</t>
  </si>
  <si>
    <t>(1) 6 Consecutive hours in one operating day or across two operating days OR (2) 6 Nonconsecutive hours in an operating day</t>
  </si>
  <si>
    <t>Reserve MCPs</t>
  </si>
  <si>
    <t>Any Location</t>
  </si>
  <si>
    <r>
      <t xml:space="preserve">LMP </t>
    </r>
    <r>
      <rPr>
        <sz val="10"/>
        <color indexed="8"/>
        <rFont val="Arial"/>
        <family val="2"/>
      </rPr>
      <t>(inclusive of Losses and Congestion)</t>
    </r>
  </si>
  <si>
    <t>TBD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</si>
</sst>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3" fillId="0" borderId="0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7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/>
    </xf>
    <xf numFmtId="0" fontId="0" fillId="0" borderId="0" xfId="0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52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5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69" fontId="47" fillId="0" borderId="0" xfId="44" applyNumberFormat="1" applyFont="1" applyFill="1" applyAlignment="1">
      <alignment wrapText="1"/>
    </xf>
    <xf numFmtId="0" fontId="47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25" borderId="0" xfId="0" applyFont="1" applyFill="1" applyAlignment="1">
      <alignment horizontal="center" wrapText="1"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46" fillId="25" borderId="0" xfId="0" applyFont="1" applyFill="1" applyAlignment="1">
      <alignment horizontal="left"/>
    </xf>
    <xf numFmtId="0" fontId="46" fillId="25" borderId="0" xfId="0" applyFont="1" applyFill="1" applyBorder="1" applyAlignment="1">
      <alignment wrapText="1"/>
    </xf>
    <xf numFmtId="0" fontId="32" fillId="25" borderId="0" xfId="0" applyFont="1" applyFill="1" applyAlignment="1">
      <alignment wrapText="1"/>
    </xf>
    <xf numFmtId="169" fontId="47" fillId="0" borderId="0" xfId="44" applyNumberFormat="1" applyFont="1" applyFill="1" applyAlignment="1">
      <alignment wrapText="1"/>
    </xf>
    <xf numFmtId="0" fontId="47" fillId="0" borderId="0" xfId="0" applyFont="1" applyAlignment="1">
      <alignment wrapText="1"/>
    </xf>
    <xf numFmtId="0" fontId="46" fillId="2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2" fillId="35" borderId="0" xfId="0" applyFont="1" applyFill="1" applyAlignment="1">
      <alignment horizontal="center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9" fontId="0" fillId="0" borderId="0" xfId="44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84" name="Table1985" displayName="Table1985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  <tableColumn id="13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8" name="Table198589" displayName="Table198589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  <tableColumn id="13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56</v>
      </c>
    </row>
    <row r="2" ht="12.75">
      <c r="A2" t="s">
        <v>57</v>
      </c>
    </row>
    <row r="4" ht="12.75">
      <c r="A4" s="30" t="s">
        <v>30</v>
      </c>
    </row>
    <row r="5" ht="12.75">
      <c r="A5" t="s">
        <v>58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75" zoomScaleNormal="175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12" t="str">
        <f>Setup!A2</f>
        <v>Energy Price Formation Senior Task Force</v>
      </c>
      <c r="B1" s="112"/>
    </row>
    <row r="2" spans="1:2" ht="18">
      <c r="A2" s="113" t="str">
        <f>Setup!A5</f>
        <v>Operating Demand Curve &amp; Transmission Constraint Penalty Factors</v>
      </c>
      <c r="B2" s="113"/>
    </row>
    <row r="3" spans="1:2" ht="18">
      <c r="A3" s="114" t="s">
        <v>22</v>
      </c>
      <c r="B3" s="114"/>
    </row>
    <row r="4" ht="12.75">
      <c r="B4" s="14" t="s">
        <v>48</v>
      </c>
    </row>
    <row r="6" spans="1:2" ht="12.75">
      <c r="A6">
        <v>1</v>
      </c>
      <c r="B6" s="51" t="s">
        <v>67</v>
      </c>
    </row>
    <row r="7" spans="1:2" ht="12.75">
      <c r="A7">
        <v>2</v>
      </c>
      <c r="B7" s="52" t="s">
        <v>59</v>
      </c>
    </row>
    <row r="8" spans="1:2" ht="12.75">
      <c r="A8">
        <v>3</v>
      </c>
      <c r="B8" s="52" t="s">
        <v>60</v>
      </c>
    </row>
    <row r="9" spans="1:2" ht="12.75">
      <c r="A9">
        <v>4</v>
      </c>
      <c r="B9" s="52" t="s">
        <v>61</v>
      </c>
    </row>
    <row r="10" spans="1:2" ht="12.75">
      <c r="A10">
        <v>5</v>
      </c>
      <c r="B10" s="7" t="s">
        <v>62</v>
      </c>
    </row>
    <row r="11" spans="1:2" ht="12.75">
      <c r="A11">
        <v>6</v>
      </c>
      <c r="B11" s="7" t="s">
        <v>63</v>
      </c>
    </row>
    <row r="12" spans="1:2" ht="12.75">
      <c r="A12">
        <v>7</v>
      </c>
      <c r="B12" s="7" t="s">
        <v>68</v>
      </c>
    </row>
    <row r="13" spans="1:2" ht="12.75">
      <c r="A13">
        <v>8</v>
      </c>
      <c r="B13" s="7" t="s">
        <v>69</v>
      </c>
    </row>
    <row r="14" spans="1:2" ht="12.75">
      <c r="A14">
        <v>9</v>
      </c>
      <c r="B14" s="7" t="s">
        <v>70</v>
      </c>
    </row>
    <row r="15" spans="1:2" ht="12.75">
      <c r="A15">
        <v>10</v>
      </c>
      <c r="B15" s="7" t="s">
        <v>71</v>
      </c>
    </row>
    <row r="16" spans="1:2" ht="12.75">
      <c r="A16">
        <v>11</v>
      </c>
      <c r="B16" s="7" t="s">
        <v>72</v>
      </c>
    </row>
    <row r="17" spans="1:2" ht="12.75">
      <c r="A17">
        <v>12</v>
      </c>
      <c r="B17" s="7" t="s">
        <v>73</v>
      </c>
    </row>
    <row r="18" spans="1:2" ht="12.75">
      <c r="A18">
        <v>13</v>
      </c>
      <c r="B18" s="7" t="s">
        <v>74</v>
      </c>
    </row>
    <row r="19" spans="1:2" ht="25.5">
      <c r="A19">
        <v>14</v>
      </c>
      <c r="B19" s="7" t="s">
        <v>75</v>
      </c>
    </row>
    <row r="20" spans="1:2" ht="12.75">
      <c r="A20">
        <v>15</v>
      </c>
      <c r="B20" s="62" t="s">
        <v>85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E31" sqref="E3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6" t="str">
        <f>Setup!A2</f>
        <v>Energy Price Formation Senior Task Force</v>
      </c>
    </row>
    <row r="2" ht="18" customHeight="1">
      <c r="A2" s="75" t="str">
        <f>Setup!A5</f>
        <v>Operating Demand Curve &amp; Transmission Constraint Penalty Factors</v>
      </c>
    </row>
    <row r="3" spans="1:55" s="64" customFormat="1" ht="18" customHeight="1">
      <c r="A3" s="74" t="s">
        <v>12</v>
      </c>
      <c r="B3" s="81"/>
      <c r="C3" s="81"/>
      <c r="D3" s="81"/>
      <c r="E3" s="81"/>
      <c r="F3" s="81"/>
      <c r="G3" s="81"/>
      <c r="H3" s="81"/>
      <c r="I3" s="81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9" ht="12.75">
      <c r="A4" s="10"/>
      <c r="B4" s="82"/>
      <c r="C4" s="82"/>
      <c r="D4" s="82"/>
      <c r="E4" s="82"/>
      <c r="F4" s="82"/>
      <c r="G4" s="82"/>
      <c r="H4" s="82"/>
      <c r="I4" s="82"/>
    </row>
    <row r="5" spans="1:10" s="7" customFormat="1" ht="27" customHeight="1">
      <c r="A5" s="11"/>
      <c r="B5" s="6"/>
      <c r="C5" s="6"/>
      <c r="D5" s="115" t="s">
        <v>20</v>
      </c>
      <c r="E5" s="115"/>
      <c r="F5" s="115"/>
      <c r="G5" s="115"/>
      <c r="H5" s="115"/>
      <c r="I5" s="115"/>
      <c r="J5" s="115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109</v>
      </c>
      <c r="K6" s="72" t="s">
        <v>112</v>
      </c>
      <c r="L6" s="78" t="s">
        <v>125</v>
      </c>
      <c r="M6" s="72"/>
      <c r="N6" s="72"/>
      <c r="O6" s="72"/>
      <c r="P6" s="72"/>
      <c r="Q6" s="72"/>
      <c r="R6" s="72"/>
      <c r="S6" s="72"/>
      <c r="T6" s="72"/>
    </row>
    <row r="7" spans="1:20" s="7" customFormat="1" ht="12.75" customHeight="1">
      <c r="A7" s="11" t="s">
        <v>43</v>
      </c>
      <c r="B7" s="6" t="s">
        <v>78</v>
      </c>
      <c r="C7" s="6"/>
      <c r="D7" s="6"/>
      <c r="E7" s="57">
        <v>44682</v>
      </c>
      <c r="F7" s="57"/>
      <c r="G7" s="6"/>
      <c r="H7" s="6"/>
      <c r="I7" s="6"/>
      <c r="J7" s="72"/>
      <c r="K7" s="72"/>
      <c r="L7" s="78"/>
      <c r="M7" s="72"/>
      <c r="N7" s="72"/>
      <c r="O7" s="72"/>
      <c r="P7" s="72"/>
      <c r="Q7" s="72"/>
      <c r="R7" s="72"/>
      <c r="S7" s="72"/>
      <c r="T7" s="72"/>
    </row>
    <row r="8" spans="1:20" s="101" customFormat="1" ht="12.75" customHeight="1">
      <c r="A8" s="102" t="s">
        <v>137</v>
      </c>
      <c r="B8" s="97"/>
      <c r="C8" s="97"/>
      <c r="D8" s="97"/>
      <c r="E8" s="98"/>
      <c r="F8" s="98"/>
      <c r="G8" s="97"/>
      <c r="H8" s="97"/>
      <c r="I8" s="97"/>
      <c r="J8" s="99"/>
      <c r="K8" s="99"/>
      <c r="L8" s="99"/>
      <c r="M8" s="100"/>
      <c r="N8" s="100"/>
      <c r="O8" s="100"/>
      <c r="P8" s="100"/>
      <c r="Q8" s="100"/>
      <c r="R8" s="100"/>
      <c r="S8" s="100"/>
      <c r="T8" s="100"/>
    </row>
    <row r="9" spans="1:20" s="7" customFormat="1" ht="38.25">
      <c r="A9" s="11">
        <v>1</v>
      </c>
      <c r="B9" s="53" t="s">
        <v>126</v>
      </c>
      <c r="C9" s="6"/>
      <c r="D9" s="6"/>
      <c r="E9" s="6" t="s">
        <v>127</v>
      </c>
      <c r="F9" s="6" t="s">
        <v>171</v>
      </c>
      <c r="G9" s="6" t="s">
        <v>132</v>
      </c>
      <c r="H9" s="6"/>
      <c r="I9" s="6"/>
      <c r="J9" s="6"/>
      <c r="K9" s="72"/>
      <c r="L9" s="78"/>
      <c r="M9" s="72"/>
      <c r="N9" s="72"/>
      <c r="O9" s="72"/>
      <c r="P9" s="72"/>
      <c r="Q9" s="72"/>
      <c r="R9" s="72"/>
      <c r="S9" s="72"/>
      <c r="T9" s="72"/>
    </row>
    <row r="10" spans="1:6" s="88" customFormat="1" ht="25.5">
      <c r="A10" s="54" t="s">
        <v>79</v>
      </c>
      <c r="B10" s="77" t="s">
        <v>128</v>
      </c>
      <c r="E10" s="88">
        <v>6</v>
      </c>
      <c r="F10" s="88">
        <v>9</v>
      </c>
    </row>
    <row r="11" spans="1:10" s="88" customFormat="1" ht="25.5">
      <c r="A11" s="54" t="s">
        <v>103</v>
      </c>
      <c r="B11" s="88" t="s">
        <v>114</v>
      </c>
      <c r="E11" s="88" t="s">
        <v>88</v>
      </c>
      <c r="F11" s="88" t="s">
        <v>131</v>
      </c>
      <c r="G11" s="88" t="s">
        <v>89</v>
      </c>
      <c r="H11" s="88" t="s">
        <v>94</v>
      </c>
      <c r="I11" s="88" t="s">
        <v>95</v>
      </c>
      <c r="J11" s="88" t="s">
        <v>113</v>
      </c>
    </row>
    <row r="12" spans="1:6" s="88" customFormat="1" ht="63.75">
      <c r="A12" s="54" t="s">
        <v>104</v>
      </c>
      <c r="B12" s="93" t="s">
        <v>123</v>
      </c>
      <c r="E12" s="88" t="s">
        <v>86</v>
      </c>
      <c r="F12" s="88" t="s">
        <v>102</v>
      </c>
    </row>
    <row r="13" spans="1:7" s="88" customFormat="1" ht="12.75">
      <c r="A13" s="54"/>
      <c r="B13" s="106" t="s">
        <v>154</v>
      </c>
      <c r="E13" s="88" t="s">
        <v>121</v>
      </c>
      <c r="F13" s="88" t="s">
        <v>120</v>
      </c>
      <c r="G13" s="88" t="s">
        <v>155</v>
      </c>
    </row>
    <row r="14" spans="1:6" s="88" customFormat="1" ht="25.5">
      <c r="A14" s="54"/>
      <c r="B14" s="106" t="s">
        <v>156</v>
      </c>
      <c r="E14" s="93" t="s">
        <v>100</v>
      </c>
      <c r="F14" s="93" t="s">
        <v>157</v>
      </c>
    </row>
    <row r="15" spans="1:20" s="87" customFormat="1" ht="12.75">
      <c r="A15" s="83" t="s">
        <v>105</v>
      </c>
      <c r="B15" s="95" t="s">
        <v>136</v>
      </c>
      <c r="C15" s="84"/>
      <c r="D15" s="84"/>
      <c r="E15" s="84"/>
      <c r="F15" s="84"/>
      <c r="G15" s="84"/>
      <c r="H15" s="84"/>
      <c r="I15" s="84"/>
      <c r="J15" s="85"/>
      <c r="K15" s="85"/>
      <c r="L15" s="85"/>
      <c r="M15" s="86"/>
      <c r="N15" s="86"/>
      <c r="O15" s="86"/>
      <c r="P15" s="86"/>
      <c r="Q15" s="86"/>
      <c r="R15" s="86"/>
      <c r="S15" s="86"/>
      <c r="T15" s="86"/>
    </row>
    <row r="16" spans="1:7" s="88" customFormat="1" ht="25.5">
      <c r="A16" s="54" t="s">
        <v>138</v>
      </c>
      <c r="B16" s="88" t="s">
        <v>117</v>
      </c>
      <c r="E16" s="88" t="s">
        <v>115</v>
      </c>
      <c r="F16" s="88" t="s">
        <v>144</v>
      </c>
      <c r="G16" s="88" t="s">
        <v>116</v>
      </c>
    </row>
    <row r="17" spans="1:6" s="88" customFormat="1" ht="12.75">
      <c r="A17" s="54" t="s">
        <v>139</v>
      </c>
      <c r="B17" s="88" t="s">
        <v>146</v>
      </c>
      <c r="E17" s="88" t="s">
        <v>147</v>
      </c>
      <c r="F17" s="88" t="s">
        <v>148</v>
      </c>
    </row>
    <row r="18" spans="1:5" s="88" customFormat="1" ht="25.5">
      <c r="A18" s="54" t="s">
        <v>145</v>
      </c>
      <c r="B18" s="88" t="s">
        <v>118</v>
      </c>
      <c r="E18" s="88">
        <v>12000</v>
      </c>
    </row>
    <row r="19" spans="1:20" s="87" customFormat="1" ht="12.75">
      <c r="A19" s="83"/>
      <c r="B19" s="108" t="s">
        <v>172</v>
      </c>
      <c r="C19" s="84"/>
      <c r="D19" s="84"/>
      <c r="E19" s="84"/>
      <c r="F19" s="84"/>
      <c r="G19" s="84"/>
      <c r="H19" s="84"/>
      <c r="I19" s="84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</row>
    <row r="20" spans="1:20" s="7" customFormat="1" ht="25.5">
      <c r="A20" s="54" t="s">
        <v>150</v>
      </c>
      <c r="B20" s="88" t="s">
        <v>130</v>
      </c>
      <c r="C20" s="79"/>
      <c r="D20" s="79"/>
      <c r="E20" s="92" t="s">
        <v>179</v>
      </c>
      <c r="F20" s="88"/>
      <c r="G20" s="88"/>
      <c r="H20" s="80"/>
      <c r="I20" s="80"/>
      <c r="J20" s="78"/>
      <c r="K20" s="72"/>
      <c r="L20" s="78"/>
      <c r="M20" s="72"/>
      <c r="N20" s="72"/>
      <c r="O20" s="72"/>
      <c r="P20" s="72"/>
      <c r="Q20" s="72"/>
      <c r="R20" s="72"/>
      <c r="S20" s="72"/>
      <c r="T20" s="72"/>
    </row>
    <row r="21" spans="1:20" s="7" customFormat="1" ht="12.75">
      <c r="A21" s="54" t="s">
        <v>151</v>
      </c>
      <c r="B21" s="6" t="s">
        <v>173</v>
      </c>
      <c r="C21" s="109"/>
      <c r="D21" s="109"/>
      <c r="E21" s="92"/>
      <c r="F21" s="77"/>
      <c r="G21" s="77"/>
      <c r="H21" s="110"/>
      <c r="I21" s="110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" customFormat="1" ht="25.5">
      <c r="A22" s="11" t="s">
        <v>174</v>
      </c>
      <c r="B22" s="88" t="s">
        <v>149</v>
      </c>
      <c r="C22" s="79"/>
      <c r="D22" s="79"/>
      <c r="E22" s="105"/>
      <c r="F22" s="88"/>
      <c r="G22" s="88"/>
      <c r="H22" s="80"/>
      <c r="I22" s="80"/>
      <c r="J22" s="78"/>
      <c r="K22" s="78"/>
      <c r="L22" s="78"/>
      <c r="M22" s="72"/>
      <c r="N22" s="72"/>
      <c r="O22" s="72"/>
      <c r="P22" s="72"/>
      <c r="Q22" s="72"/>
      <c r="R22" s="72"/>
      <c r="S22" s="72"/>
      <c r="T22" s="72"/>
    </row>
    <row r="23" spans="1:20" s="87" customFormat="1" ht="12.75">
      <c r="A23" s="83"/>
      <c r="B23" s="89" t="s">
        <v>152</v>
      </c>
      <c r="C23" s="84"/>
      <c r="D23" s="84"/>
      <c r="E23" s="84"/>
      <c r="F23" s="84"/>
      <c r="G23" s="84"/>
      <c r="H23" s="84"/>
      <c r="I23" s="84"/>
      <c r="J23" s="85"/>
      <c r="K23" s="85"/>
      <c r="L23" s="85"/>
      <c r="M23" s="86"/>
      <c r="N23" s="86"/>
      <c r="O23" s="86"/>
      <c r="P23" s="86"/>
      <c r="Q23" s="86"/>
      <c r="R23" s="86"/>
      <c r="S23" s="86"/>
      <c r="T23" s="86"/>
    </row>
    <row r="24" spans="1:5" s="88" customFormat="1" ht="12.75">
      <c r="A24" s="11" t="s">
        <v>134</v>
      </c>
      <c r="B24" s="93" t="s">
        <v>124</v>
      </c>
      <c r="E24" s="93" t="s">
        <v>142</v>
      </c>
    </row>
    <row r="25" spans="1:7" s="88" customFormat="1" ht="51">
      <c r="A25" s="11" t="s">
        <v>133</v>
      </c>
      <c r="B25" s="77" t="s">
        <v>143</v>
      </c>
      <c r="E25" s="88" t="s">
        <v>90</v>
      </c>
      <c r="F25" s="88" t="s">
        <v>96</v>
      </c>
      <c r="G25" s="88" t="s">
        <v>99</v>
      </c>
    </row>
    <row r="26" spans="1:8" s="88" customFormat="1" ht="25.5">
      <c r="A26" s="11" t="s">
        <v>135</v>
      </c>
      <c r="B26" s="88" t="s">
        <v>92</v>
      </c>
      <c r="E26" s="88" t="s">
        <v>91</v>
      </c>
      <c r="F26" s="88" t="s">
        <v>94</v>
      </c>
      <c r="G26" s="88" t="s">
        <v>95</v>
      </c>
      <c r="H26" s="88" t="s">
        <v>98</v>
      </c>
    </row>
    <row r="27" spans="1:20" s="101" customFormat="1" ht="12.75">
      <c r="A27" s="107" t="s">
        <v>119</v>
      </c>
      <c r="B27" s="97"/>
      <c r="C27" s="97"/>
      <c r="D27" s="97"/>
      <c r="E27" s="97"/>
      <c r="F27" s="97"/>
      <c r="G27" s="97"/>
      <c r="H27" s="97"/>
      <c r="I27" s="97"/>
      <c r="J27" s="99"/>
      <c r="K27" s="99"/>
      <c r="L27" s="99"/>
      <c r="M27" s="100"/>
      <c r="N27" s="100"/>
      <c r="O27" s="100"/>
      <c r="P27" s="100"/>
      <c r="Q27" s="100"/>
      <c r="R27" s="100"/>
      <c r="S27" s="100"/>
      <c r="T27" s="100"/>
    </row>
    <row r="28" spans="1:8" s="88" customFormat="1" ht="38.25">
      <c r="A28" s="54">
        <v>2</v>
      </c>
      <c r="B28" s="88" t="s">
        <v>76</v>
      </c>
      <c r="E28" s="88" t="s">
        <v>81</v>
      </c>
      <c r="F28" s="88" t="s">
        <v>153</v>
      </c>
      <c r="G28" s="88" t="s">
        <v>97</v>
      </c>
      <c r="H28" s="88" t="s">
        <v>110</v>
      </c>
    </row>
    <row r="29" spans="1:20" s="101" customFormat="1" ht="12.75">
      <c r="A29" s="107" t="s">
        <v>108</v>
      </c>
      <c r="B29" s="97"/>
      <c r="C29" s="97"/>
      <c r="D29" s="97"/>
      <c r="E29" s="97"/>
      <c r="F29" s="97"/>
      <c r="G29" s="97"/>
      <c r="H29" s="97"/>
      <c r="I29" s="97"/>
      <c r="J29" s="99"/>
      <c r="K29" s="99"/>
      <c r="L29" s="99"/>
      <c r="M29" s="100"/>
      <c r="N29" s="100"/>
      <c r="O29" s="100"/>
      <c r="P29" s="100"/>
      <c r="Q29" s="100"/>
      <c r="R29" s="100"/>
      <c r="S29" s="100"/>
      <c r="T29" s="100"/>
    </row>
    <row r="30" spans="1:7" s="88" customFormat="1" ht="38.25">
      <c r="A30" s="54"/>
      <c r="B30" s="88" t="s">
        <v>108</v>
      </c>
      <c r="E30" s="77" t="s">
        <v>160</v>
      </c>
      <c r="F30" s="77" t="s">
        <v>158</v>
      </c>
      <c r="G30" s="88" t="s">
        <v>168</v>
      </c>
    </row>
    <row r="31" spans="1:7" s="88" customFormat="1" ht="267.75">
      <c r="A31" s="54">
        <v>8</v>
      </c>
      <c r="B31" s="88" t="s">
        <v>64</v>
      </c>
      <c r="E31" s="88" t="s">
        <v>82</v>
      </c>
      <c r="F31" s="88" t="s">
        <v>101</v>
      </c>
      <c r="G31" s="88" t="s">
        <v>111</v>
      </c>
    </row>
    <row r="32" spans="1:7" s="88" customFormat="1" ht="25.5">
      <c r="A32" s="54">
        <v>6</v>
      </c>
      <c r="B32" s="88" t="s">
        <v>80</v>
      </c>
      <c r="E32" s="88" t="s">
        <v>120</v>
      </c>
      <c r="F32" s="88" t="s">
        <v>121</v>
      </c>
      <c r="G32" s="88" t="s">
        <v>122</v>
      </c>
    </row>
    <row r="33" spans="1:20" s="87" customFormat="1" ht="12.75">
      <c r="A33" s="83"/>
      <c r="B33" s="89" t="s">
        <v>159</v>
      </c>
      <c r="C33" s="84"/>
      <c r="D33" s="84"/>
      <c r="E33" s="84"/>
      <c r="F33" s="84"/>
      <c r="G33" s="84"/>
      <c r="H33" s="84"/>
      <c r="I33" s="84"/>
      <c r="J33" s="85"/>
      <c r="K33" s="85"/>
      <c r="L33" s="85"/>
      <c r="M33" s="86"/>
      <c r="N33" s="86"/>
      <c r="O33" s="86"/>
      <c r="P33" s="86"/>
      <c r="Q33" s="86"/>
      <c r="R33" s="86"/>
      <c r="S33" s="86"/>
      <c r="T33" s="86"/>
    </row>
    <row r="34" spans="1:6" s="88" customFormat="1" ht="12.75">
      <c r="A34" s="54"/>
      <c r="B34" s="88" t="s">
        <v>161</v>
      </c>
      <c r="E34" s="88" t="s">
        <v>169</v>
      </c>
      <c r="F34" s="88" t="s">
        <v>170</v>
      </c>
    </row>
    <row r="35" spans="1:6" s="88" customFormat="1" ht="12.75">
      <c r="A35" s="54"/>
      <c r="B35" s="88" t="s">
        <v>162</v>
      </c>
      <c r="E35" s="88" t="s">
        <v>163</v>
      </c>
      <c r="F35" s="88">
        <v>1700</v>
      </c>
    </row>
    <row r="36" spans="1:20" s="87" customFormat="1" ht="12.75">
      <c r="A36" s="83"/>
      <c r="B36" s="89" t="s">
        <v>164</v>
      </c>
      <c r="C36" s="84"/>
      <c r="D36" s="84"/>
      <c r="E36" s="84"/>
      <c r="F36" s="84"/>
      <c r="G36" s="84"/>
      <c r="H36" s="84"/>
      <c r="I36" s="84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</row>
    <row r="37" spans="1:5" s="88" customFormat="1" ht="12.75">
      <c r="A37" s="54">
        <v>4</v>
      </c>
      <c r="B37" s="88" t="s">
        <v>165</v>
      </c>
      <c r="E37" s="88">
        <v>566</v>
      </c>
    </row>
    <row r="38" spans="1:20" s="87" customFormat="1" ht="12.75">
      <c r="A38" s="83"/>
      <c r="B38" s="89" t="s">
        <v>166</v>
      </c>
      <c r="C38" s="84"/>
      <c r="D38" s="84"/>
      <c r="E38" s="84"/>
      <c r="F38" s="84"/>
      <c r="G38" s="84"/>
      <c r="H38" s="84"/>
      <c r="I38" s="84"/>
      <c r="J38" s="85"/>
      <c r="K38" s="85"/>
      <c r="L38" s="85"/>
      <c r="M38" s="86"/>
      <c r="N38" s="86"/>
      <c r="O38" s="86"/>
      <c r="P38" s="86"/>
      <c r="Q38" s="86"/>
      <c r="R38" s="86"/>
      <c r="S38" s="86"/>
      <c r="T38" s="86"/>
    </row>
    <row r="39" spans="1:20" s="7" customFormat="1" ht="25.5">
      <c r="A39" s="54">
        <v>5</v>
      </c>
      <c r="B39" s="56" t="s">
        <v>77</v>
      </c>
      <c r="C39" s="55"/>
      <c r="D39" s="6"/>
      <c r="E39" s="55" t="s">
        <v>167</v>
      </c>
      <c r="F39" s="6"/>
      <c r="G39" s="55"/>
      <c r="H39" s="55"/>
      <c r="I39" s="55"/>
      <c r="J39" s="72"/>
      <c r="K39" s="72"/>
      <c r="L39" s="78"/>
      <c r="M39" s="72"/>
      <c r="N39" s="72"/>
      <c r="O39" s="72"/>
      <c r="P39" s="72"/>
      <c r="Q39" s="72"/>
      <c r="R39" s="72"/>
      <c r="S39" s="72"/>
      <c r="T39" s="72"/>
    </row>
    <row r="40" spans="1:20" s="101" customFormat="1" ht="12.75">
      <c r="A40" s="96"/>
      <c r="B40" s="103" t="s">
        <v>141</v>
      </c>
      <c r="C40" s="97"/>
      <c r="D40" s="97"/>
      <c r="E40" s="97"/>
      <c r="F40" s="97"/>
      <c r="G40" s="97"/>
      <c r="H40" s="97"/>
      <c r="I40" s="97"/>
      <c r="J40" s="99"/>
      <c r="K40" s="99"/>
      <c r="L40" s="99"/>
      <c r="M40" s="104"/>
      <c r="N40" s="100"/>
      <c r="O40" s="100"/>
      <c r="P40" s="100"/>
      <c r="Q40" s="100"/>
      <c r="R40" s="100"/>
      <c r="S40" s="100"/>
      <c r="T40" s="100"/>
    </row>
    <row r="41" spans="1:20" s="7" customFormat="1" ht="25.5">
      <c r="A41" s="11">
        <v>9</v>
      </c>
      <c r="B41" s="8" t="s">
        <v>65</v>
      </c>
      <c r="C41" s="6"/>
      <c r="D41" s="6"/>
      <c r="E41" s="6" t="s">
        <v>83</v>
      </c>
      <c r="F41" s="6"/>
      <c r="G41" s="6"/>
      <c r="H41" s="6"/>
      <c r="I41" s="6"/>
      <c r="J41" s="72"/>
      <c r="K41" s="72"/>
      <c r="L41" s="78"/>
      <c r="M41" s="72"/>
      <c r="N41" s="72"/>
      <c r="O41" s="72"/>
      <c r="P41" s="72"/>
      <c r="Q41" s="72"/>
      <c r="R41" s="72"/>
      <c r="S41" s="72"/>
      <c r="T41" s="72"/>
    </row>
    <row r="42" spans="1:20" s="7" customFormat="1" ht="12.75">
      <c r="A42" s="11">
        <v>10</v>
      </c>
      <c r="B42" s="8" t="s">
        <v>66</v>
      </c>
      <c r="C42" s="6"/>
      <c r="D42" s="6"/>
      <c r="E42" s="6" t="s">
        <v>84</v>
      </c>
      <c r="F42" s="6"/>
      <c r="G42" s="6"/>
      <c r="H42" s="6"/>
      <c r="I42" s="6"/>
      <c r="J42" s="72"/>
      <c r="K42" s="72"/>
      <c r="L42" s="78"/>
      <c r="M42" s="73" t="s">
        <v>17</v>
      </c>
      <c r="N42" s="72"/>
      <c r="O42" s="72"/>
      <c r="P42" s="72"/>
      <c r="Q42" s="72"/>
      <c r="R42" s="72"/>
      <c r="S42" s="72"/>
      <c r="T42" s="72"/>
    </row>
    <row r="43" spans="1:20" s="101" customFormat="1" ht="12.75">
      <c r="A43" s="96"/>
      <c r="B43" s="103" t="s">
        <v>140</v>
      </c>
      <c r="C43" s="97"/>
      <c r="D43" s="97"/>
      <c r="E43" s="97"/>
      <c r="F43" s="97"/>
      <c r="G43" s="97"/>
      <c r="H43" s="97"/>
      <c r="I43" s="97"/>
      <c r="J43" s="99"/>
      <c r="K43" s="99"/>
      <c r="L43" s="99"/>
      <c r="M43" s="104"/>
      <c r="N43" s="100"/>
      <c r="O43" s="100"/>
      <c r="P43" s="100"/>
      <c r="Q43" s="100"/>
      <c r="R43" s="100"/>
      <c r="S43" s="100"/>
      <c r="T43" s="100"/>
    </row>
    <row r="44" spans="1:13" s="88" customFormat="1" ht="25.5">
      <c r="A44" s="54">
        <v>11</v>
      </c>
      <c r="B44" s="88" t="s">
        <v>93</v>
      </c>
      <c r="M44" s="88" t="s">
        <v>29</v>
      </c>
    </row>
    <row r="45" spans="1:20" s="7" customFormat="1" ht="12.75">
      <c r="A45" s="11">
        <v>12</v>
      </c>
      <c r="B45" s="9"/>
      <c r="C45" s="6"/>
      <c r="D45" s="6"/>
      <c r="E45" s="6"/>
      <c r="F45" s="6"/>
      <c r="G45" s="6"/>
      <c r="H45" s="6"/>
      <c r="I45" s="6"/>
      <c r="J45" s="72"/>
      <c r="K45" s="72"/>
      <c r="L45" s="78"/>
      <c r="M45" s="73" t="s">
        <v>27</v>
      </c>
      <c r="N45" s="72"/>
      <c r="O45" s="72"/>
      <c r="P45" s="72"/>
      <c r="Q45" s="72"/>
      <c r="R45" s="72"/>
      <c r="S45" s="72"/>
      <c r="T45" s="72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72"/>
      <c r="K46" s="72"/>
      <c r="L46" s="78"/>
      <c r="M46" s="73" t="s">
        <v>16</v>
      </c>
      <c r="N46" s="72"/>
      <c r="O46" s="72"/>
      <c r="P46" s="72"/>
      <c r="Q46" s="72"/>
      <c r="R46" s="72"/>
      <c r="S46" s="72"/>
      <c r="T46" s="72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72"/>
      <c r="K47" s="72"/>
      <c r="L47" s="78"/>
      <c r="M47" s="73" t="s">
        <v>28</v>
      </c>
      <c r="N47" s="72"/>
      <c r="O47" s="72"/>
      <c r="P47" s="72"/>
      <c r="Q47" s="72"/>
      <c r="R47" s="72"/>
      <c r="S47" s="72"/>
      <c r="T47" s="72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72"/>
      <c r="K48" s="72"/>
      <c r="L48" s="78"/>
      <c r="M48" s="73" t="s">
        <v>15</v>
      </c>
      <c r="N48" s="72"/>
      <c r="O48" s="72"/>
      <c r="P48" s="72"/>
      <c r="Q48" s="72"/>
      <c r="R48" s="72"/>
      <c r="S48" s="72"/>
      <c r="T48" s="72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72"/>
      <c r="K49" s="72"/>
      <c r="L49" s="78"/>
      <c r="M49" s="72"/>
      <c r="N49" s="72"/>
      <c r="O49" s="72"/>
      <c r="P49" s="72"/>
      <c r="Q49" s="72"/>
      <c r="R49" s="72"/>
      <c r="S49" s="72"/>
      <c r="T49" s="72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72"/>
      <c r="K50" s="72"/>
      <c r="L50" s="78"/>
      <c r="M50" s="72"/>
      <c r="N50" s="72"/>
      <c r="O50" s="72"/>
      <c r="P50" s="72"/>
      <c r="Q50" s="72"/>
      <c r="R50" s="72"/>
      <c r="S50" s="72"/>
      <c r="T50" s="72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72"/>
      <c r="K51" s="72"/>
      <c r="L51" s="78"/>
      <c r="M51" s="72"/>
      <c r="N51" s="72"/>
      <c r="O51" s="72"/>
      <c r="P51" s="72"/>
      <c r="Q51" s="72"/>
      <c r="R51" s="72"/>
      <c r="S51" s="72"/>
      <c r="T51" s="72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>
      <c r="A53" s="13"/>
      <c r="B53" s="8"/>
      <c r="C53" s="82"/>
      <c r="D53" s="82"/>
      <c r="E53" s="82"/>
      <c r="F53" s="82"/>
      <c r="G53" s="82"/>
      <c r="H53" s="82"/>
      <c r="I53" s="82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2.75">
      <c r="A54" s="13"/>
      <c r="B54" s="8"/>
      <c r="C54" s="82"/>
      <c r="D54" s="82"/>
      <c r="E54" s="82"/>
      <c r="F54" s="82"/>
      <c r="G54" s="82"/>
      <c r="H54" s="82"/>
      <c r="I54" s="82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2.75">
      <c r="A55" s="13"/>
      <c r="B55" s="8"/>
      <c r="C55" s="82"/>
      <c r="D55" s="82"/>
      <c r="E55" s="82"/>
      <c r="F55" s="82"/>
      <c r="G55" s="82"/>
      <c r="H55" s="82"/>
      <c r="I55" s="82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ht="12.75">
      <c r="A56" s="13"/>
      <c r="B56" s="8"/>
      <c r="C56" s="82"/>
      <c r="D56" s="82"/>
      <c r="E56" s="82"/>
      <c r="F56" s="82"/>
      <c r="G56" s="82"/>
      <c r="H56" s="82"/>
      <c r="I56" s="82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13"/>
      <c r="B57" s="8"/>
      <c r="C57" s="82"/>
      <c r="D57" s="82"/>
      <c r="E57" s="82"/>
      <c r="F57" s="82"/>
      <c r="G57" s="82"/>
      <c r="H57" s="82"/>
      <c r="I57" s="82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ht="39" thickBot="1">
      <c r="A58" s="58" t="s">
        <v>21</v>
      </c>
      <c r="B58" s="58"/>
      <c r="C58" s="64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357">
      <c r="A59" s="59" t="s">
        <v>50</v>
      </c>
      <c r="B59" s="60"/>
      <c r="C59" s="60"/>
      <c r="D59" s="60"/>
      <c r="E59" s="60"/>
      <c r="F59" s="60"/>
      <c r="G59" s="60"/>
      <c r="H59" s="60"/>
      <c r="I59" s="61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ht="15">
      <c r="A60" s="47" t="s">
        <v>51</v>
      </c>
      <c r="B60" s="67"/>
      <c r="C60" s="67"/>
      <c r="D60" s="67"/>
      <c r="E60" s="67"/>
      <c r="F60" s="67"/>
      <c r="G60" s="67"/>
      <c r="H60" s="67"/>
      <c r="I60" s="68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ht="15">
      <c r="A61" s="47" t="s">
        <v>52</v>
      </c>
      <c r="B61" s="67"/>
      <c r="C61" s="67"/>
      <c r="D61" s="67"/>
      <c r="E61" s="67"/>
      <c r="F61" s="67"/>
      <c r="G61" s="67"/>
      <c r="H61" s="67"/>
      <c r="I61" s="68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2.75">
      <c r="A62" s="48"/>
      <c r="B62" s="67"/>
      <c r="C62" s="67"/>
      <c r="D62" s="67"/>
      <c r="E62" s="67"/>
      <c r="F62" s="67"/>
      <c r="G62" s="67"/>
      <c r="H62" s="67"/>
      <c r="I62" s="68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ht="12.75">
      <c r="A63" s="49" t="s">
        <v>5</v>
      </c>
      <c r="B63" s="67"/>
      <c r="C63" s="67"/>
      <c r="D63" s="67"/>
      <c r="E63" s="67"/>
      <c r="F63" s="67"/>
      <c r="G63" s="67"/>
      <c r="H63" s="67"/>
      <c r="I63" s="68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2.75">
      <c r="A64" s="48" t="s">
        <v>18</v>
      </c>
      <c r="B64" s="67"/>
      <c r="C64" s="67"/>
      <c r="D64" s="67"/>
      <c r="E64" s="67"/>
      <c r="F64" s="67"/>
      <c r="G64" s="67"/>
      <c r="H64" s="67"/>
      <c r="I64" s="68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10" ht="12.75">
      <c r="A65" s="48" t="s">
        <v>44</v>
      </c>
      <c r="B65" s="67"/>
      <c r="C65" s="67"/>
      <c r="D65" s="67"/>
      <c r="E65" s="67"/>
      <c r="F65" s="67"/>
      <c r="G65" s="67"/>
      <c r="H65" s="67"/>
      <c r="I65" s="68"/>
      <c r="J65" s="69"/>
    </row>
    <row r="66" spans="1:10" ht="12.75">
      <c r="A66" s="48" t="s">
        <v>45</v>
      </c>
      <c r="B66" s="67"/>
      <c r="C66" s="67"/>
      <c r="D66" s="67"/>
      <c r="E66" s="67"/>
      <c r="F66" s="67"/>
      <c r="G66" s="67"/>
      <c r="H66" s="67"/>
      <c r="I66" s="68"/>
      <c r="J66" s="69"/>
    </row>
    <row r="67" spans="1:10" ht="12.75">
      <c r="A67" s="48" t="s">
        <v>19</v>
      </c>
      <c r="B67" s="67"/>
      <c r="C67" s="67"/>
      <c r="D67" s="67"/>
      <c r="E67" s="67"/>
      <c r="F67" s="67"/>
      <c r="G67" s="67"/>
      <c r="H67" s="67"/>
      <c r="I67" s="68"/>
      <c r="J67" s="69"/>
    </row>
    <row r="68" spans="1:10" ht="12.75">
      <c r="A68" s="48" t="s">
        <v>46</v>
      </c>
      <c r="B68" s="67"/>
      <c r="C68" s="67"/>
      <c r="D68" s="67"/>
      <c r="E68" s="67"/>
      <c r="F68" s="67"/>
      <c r="G68" s="67"/>
      <c r="H68" s="67"/>
      <c r="I68" s="68"/>
      <c r="J68" s="69"/>
    </row>
    <row r="69" spans="1:10" ht="12.75">
      <c r="A69" s="48" t="s">
        <v>47</v>
      </c>
      <c r="B69" s="67"/>
      <c r="C69" s="67"/>
      <c r="D69" s="67"/>
      <c r="E69" s="67"/>
      <c r="F69" s="67"/>
      <c r="G69" s="67"/>
      <c r="H69" s="67"/>
      <c r="I69" s="68"/>
      <c r="J69" s="69"/>
    </row>
    <row r="70" spans="1:10" ht="12.75">
      <c r="A70" s="48" t="s">
        <v>6</v>
      </c>
      <c r="B70" s="67"/>
      <c r="C70" s="67"/>
      <c r="D70" s="67"/>
      <c r="E70" s="67"/>
      <c r="F70" s="67"/>
      <c r="G70" s="67"/>
      <c r="H70" s="67"/>
      <c r="I70" s="68"/>
      <c r="J70" s="69"/>
    </row>
    <row r="71" spans="1:10" ht="13.5" thickBot="1">
      <c r="A71" s="50"/>
      <c r="B71" s="70"/>
      <c r="C71" s="70"/>
      <c r="D71" s="70"/>
      <c r="E71" s="70"/>
      <c r="F71" s="70"/>
      <c r="G71" s="70"/>
      <c r="H71" s="70"/>
      <c r="I71" s="71"/>
      <c r="J71" s="69"/>
    </row>
  </sheetData>
  <sheetProtection/>
  <mergeCells count="1">
    <mergeCell ref="D5:J5"/>
  </mergeCells>
  <dataValidations count="2">
    <dataValidation type="list" allowBlank="1" showInputMessage="1" showErrorMessage="1" sqref="C6:C16 C18:C51">
      <formula1>$M$42:$M$48</formula1>
    </dataValidation>
    <dataValidation type="list" allowBlank="1" showInputMessage="1" showErrorMessage="1" sqref="C52:C58">
      <formula1>$M$31:$M$42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12" t="str">
        <f>Setup!A2</f>
        <v>Energy Price Formation Senior Task Force</v>
      </c>
      <c r="B1" s="112"/>
      <c r="C1" s="112"/>
      <c r="D1" s="27"/>
      <c r="E1" s="27"/>
      <c r="F1" s="27"/>
      <c r="G1" s="27"/>
      <c r="H1" s="27"/>
      <c r="I1" s="27"/>
    </row>
    <row r="2" spans="1:9" s="26" customFormat="1" ht="18">
      <c r="A2" s="113" t="str">
        <f>Setup!A5</f>
        <v>Operating Demand Curve &amp; Transmission Constraint Penalty Factors</v>
      </c>
      <c r="B2" s="113"/>
      <c r="C2" s="113"/>
      <c r="D2" s="27"/>
      <c r="E2" s="27"/>
      <c r="F2" s="27"/>
      <c r="G2" s="27"/>
      <c r="H2" s="27"/>
      <c r="I2" s="27"/>
    </row>
    <row r="3" spans="1:8" s="1" customFormat="1" ht="18">
      <c r="A3" s="114" t="s">
        <v>7</v>
      </c>
      <c r="B3" s="114"/>
      <c r="C3" s="114"/>
      <c r="D3" s="2"/>
      <c r="E3" s="2"/>
      <c r="F3" s="2"/>
      <c r="G3" s="2"/>
      <c r="H3" s="2"/>
    </row>
    <row r="5" spans="1:3" ht="12.75">
      <c r="A5" s="2" t="s">
        <v>24</v>
      </c>
      <c r="C5" s="15"/>
    </row>
    <row r="6" spans="1:3" s="4" customFormat="1" ht="17.25" customHeight="1" thickBot="1">
      <c r="A6" s="116" t="s">
        <v>8</v>
      </c>
      <c r="B6" s="117"/>
      <c r="C6" s="17" t="s">
        <v>9</v>
      </c>
    </row>
    <row r="7" spans="1:3" ht="52.5" customHeight="1">
      <c r="A7" s="18">
        <v>1</v>
      </c>
      <c r="B7" s="94" t="s">
        <v>128</v>
      </c>
      <c r="C7" s="44" t="s">
        <v>129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12" t="str">
        <f>Setup!A2</f>
        <v>Energy Price Formation Senior Task Force</v>
      </c>
      <c r="B1" s="112"/>
      <c r="C1" s="37"/>
    </row>
    <row r="2" spans="1:3" s="36" customFormat="1" ht="18">
      <c r="A2" s="113" t="str">
        <f>Setup!A5</f>
        <v>Operating Demand Curve &amp; Transmission Constraint Penalty Factors</v>
      </c>
      <c r="B2" s="113"/>
      <c r="C2" s="37"/>
    </row>
    <row r="3" spans="1:2" s="1" customFormat="1" ht="18">
      <c r="A3" s="114" t="s">
        <v>40</v>
      </c>
      <c r="B3" s="114"/>
    </row>
    <row r="5" spans="1:2" ht="12.75">
      <c r="A5" s="3" t="s">
        <v>49</v>
      </c>
      <c r="B5" s="16"/>
    </row>
    <row r="6" spans="1:2" s="4" customFormat="1" ht="17.25" customHeight="1" thickBot="1">
      <c r="A6" s="38" t="s">
        <v>41</v>
      </c>
      <c r="B6" s="46" t="s">
        <v>9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71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6" t="str">
        <f>Setup!A2</f>
        <v>Energy Price Formation Senior Task Force</v>
      </c>
    </row>
    <row r="2" ht="18" customHeight="1">
      <c r="A2" s="75" t="str">
        <f>Setup!A5</f>
        <v>Operating Demand Curve &amp; Transmission Constraint Penalty Factors</v>
      </c>
    </row>
    <row r="3" spans="1:55" s="64" customFormat="1" ht="18" customHeight="1">
      <c r="A3" s="74" t="s">
        <v>12</v>
      </c>
      <c r="B3" s="90"/>
      <c r="C3" s="90"/>
      <c r="D3" s="90"/>
      <c r="E3" s="90"/>
      <c r="F3" s="90"/>
      <c r="G3" s="90"/>
      <c r="H3" s="90"/>
      <c r="I3" s="90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9" ht="12.75">
      <c r="A4" s="10"/>
      <c r="B4" s="91"/>
      <c r="C4" s="91"/>
      <c r="D4" s="91"/>
      <c r="E4" s="91"/>
      <c r="F4" s="91"/>
      <c r="G4" s="91"/>
      <c r="H4" s="91"/>
      <c r="I4" s="91"/>
    </row>
    <row r="5" spans="1:10" s="7" customFormat="1" ht="12.75">
      <c r="A5" s="11"/>
      <c r="B5" s="6"/>
      <c r="C5" s="6"/>
      <c r="D5" s="115" t="s">
        <v>13</v>
      </c>
      <c r="E5" s="115"/>
      <c r="F5" s="115"/>
      <c r="G5" s="115"/>
      <c r="H5" s="115"/>
      <c r="I5" s="115"/>
      <c r="J5" s="115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109</v>
      </c>
      <c r="K6" s="72" t="s">
        <v>112</v>
      </c>
      <c r="L6" s="78" t="s">
        <v>125</v>
      </c>
      <c r="M6" s="72"/>
      <c r="N6" s="72"/>
      <c r="O6" s="72"/>
      <c r="P6" s="72"/>
      <c r="Q6" s="72"/>
      <c r="R6" s="72"/>
      <c r="S6" s="72"/>
      <c r="T6" s="72"/>
    </row>
    <row r="7" spans="1:20" s="7" customFormat="1" ht="12.75" customHeight="1">
      <c r="A7" s="11" t="s">
        <v>43</v>
      </c>
      <c r="B7" s="6" t="s">
        <v>78</v>
      </c>
      <c r="C7" s="6"/>
      <c r="D7" s="6"/>
      <c r="E7" s="57">
        <v>44682</v>
      </c>
      <c r="F7" s="57">
        <v>44682</v>
      </c>
      <c r="G7" s="6"/>
      <c r="H7" s="6"/>
      <c r="I7" s="6"/>
      <c r="J7" s="72"/>
      <c r="K7" s="72"/>
      <c r="L7" s="78"/>
      <c r="M7" s="72"/>
      <c r="N7" s="72"/>
      <c r="O7" s="72"/>
      <c r="P7" s="72"/>
      <c r="Q7" s="72"/>
      <c r="R7" s="72"/>
      <c r="S7" s="72"/>
      <c r="T7" s="72"/>
    </row>
    <row r="8" spans="1:20" s="101" customFormat="1" ht="12.75" customHeight="1">
      <c r="A8" s="102" t="s">
        <v>137</v>
      </c>
      <c r="B8" s="97"/>
      <c r="C8" s="97"/>
      <c r="D8" s="97"/>
      <c r="E8" s="98"/>
      <c r="F8" s="98"/>
      <c r="G8" s="97"/>
      <c r="H8" s="97"/>
      <c r="I8" s="97"/>
      <c r="J8" s="99"/>
      <c r="K8" s="99"/>
      <c r="L8" s="99"/>
      <c r="M8" s="100"/>
      <c r="N8" s="100"/>
      <c r="O8" s="100"/>
      <c r="P8" s="100"/>
      <c r="Q8" s="100"/>
      <c r="R8" s="100"/>
      <c r="S8" s="100"/>
      <c r="T8" s="100"/>
    </row>
    <row r="9" spans="1:20" s="7" customFormat="1" ht="38.25">
      <c r="A9" s="11">
        <v>1</v>
      </c>
      <c r="B9" s="53" t="s">
        <v>126</v>
      </c>
      <c r="C9" s="6"/>
      <c r="D9" s="6"/>
      <c r="E9" s="6" t="s">
        <v>127</v>
      </c>
      <c r="F9" s="6" t="s">
        <v>171</v>
      </c>
      <c r="G9" s="6"/>
      <c r="H9" s="6"/>
      <c r="I9" s="6"/>
      <c r="J9" s="6"/>
      <c r="K9" s="72"/>
      <c r="L9" s="78"/>
      <c r="M9" s="72"/>
      <c r="N9" s="72"/>
      <c r="O9" s="72"/>
      <c r="P9" s="72"/>
      <c r="Q9" s="72"/>
      <c r="R9" s="72"/>
      <c r="S9" s="72"/>
      <c r="T9" s="72"/>
    </row>
    <row r="10" spans="1:6" s="88" customFormat="1" ht="25.5">
      <c r="A10" s="54" t="s">
        <v>79</v>
      </c>
      <c r="B10" s="77" t="s">
        <v>128</v>
      </c>
      <c r="E10" s="88">
        <v>6</v>
      </c>
      <c r="F10" s="77" t="s">
        <v>175</v>
      </c>
    </row>
    <row r="11" spans="1:7" s="88" customFormat="1" ht="51">
      <c r="A11" s="54" t="s">
        <v>103</v>
      </c>
      <c r="B11" s="88" t="s">
        <v>114</v>
      </c>
      <c r="E11" s="88" t="s">
        <v>194</v>
      </c>
      <c r="F11" s="77" t="s">
        <v>176</v>
      </c>
      <c r="G11" s="77"/>
    </row>
    <row r="12" spans="1:6" s="88" customFormat="1" ht="63.75">
      <c r="A12" s="54" t="s">
        <v>104</v>
      </c>
      <c r="B12" s="93" t="s">
        <v>123</v>
      </c>
      <c r="E12" s="88" t="s">
        <v>86</v>
      </c>
      <c r="F12" s="88" t="s">
        <v>102</v>
      </c>
    </row>
    <row r="13" spans="1:6" s="88" customFormat="1" ht="12.75">
      <c r="A13" s="54" t="s">
        <v>105</v>
      </c>
      <c r="B13" s="106" t="s">
        <v>154</v>
      </c>
      <c r="E13" s="88" t="s">
        <v>155</v>
      </c>
      <c r="F13" s="88" t="s">
        <v>155</v>
      </c>
    </row>
    <row r="14" spans="1:6" s="88" customFormat="1" ht="25.5">
      <c r="A14" s="54" t="s">
        <v>106</v>
      </c>
      <c r="B14" s="106" t="s">
        <v>156</v>
      </c>
      <c r="E14" s="88" t="s">
        <v>198</v>
      </c>
      <c r="F14" s="93" t="s">
        <v>157</v>
      </c>
    </row>
    <row r="15" spans="1:20" s="87" customFormat="1" ht="12.75">
      <c r="A15" s="83" t="s">
        <v>107</v>
      </c>
      <c r="B15" s="95" t="s">
        <v>136</v>
      </c>
      <c r="C15" s="84"/>
      <c r="D15" s="84"/>
      <c r="E15" s="84"/>
      <c r="F15" s="84"/>
      <c r="G15" s="84"/>
      <c r="H15" s="84"/>
      <c r="I15" s="84"/>
      <c r="J15" s="85"/>
      <c r="K15" s="85"/>
      <c r="L15" s="85"/>
      <c r="M15" s="86"/>
      <c r="N15" s="86"/>
      <c r="O15" s="86"/>
      <c r="P15" s="86"/>
      <c r="Q15" s="86"/>
      <c r="R15" s="86"/>
      <c r="S15" s="86"/>
      <c r="T15" s="86"/>
    </row>
    <row r="16" spans="1:6" s="88" customFormat="1" ht="25.5">
      <c r="A16" s="54" t="s">
        <v>134</v>
      </c>
      <c r="B16" s="88" t="s">
        <v>117</v>
      </c>
      <c r="E16" s="88" t="s">
        <v>197</v>
      </c>
      <c r="F16" s="77" t="s">
        <v>87</v>
      </c>
    </row>
    <row r="17" spans="1:6" s="88" customFormat="1" ht="12.75">
      <c r="A17" s="54" t="s">
        <v>133</v>
      </c>
      <c r="B17" s="88" t="s">
        <v>146</v>
      </c>
      <c r="E17" s="88" t="s">
        <v>196</v>
      </c>
      <c r="F17" s="77" t="s">
        <v>87</v>
      </c>
    </row>
    <row r="18" spans="1:6" s="88" customFormat="1" ht="25.5">
      <c r="A18" s="54" t="s">
        <v>135</v>
      </c>
      <c r="B18" s="88" t="s">
        <v>118</v>
      </c>
      <c r="E18" s="88">
        <v>12000</v>
      </c>
      <c r="F18" s="77" t="s">
        <v>87</v>
      </c>
    </row>
    <row r="19" spans="1:20" s="87" customFormat="1" ht="12.75">
      <c r="A19" s="83" t="s">
        <v>182</v>
      </c>
      <c r="B19" s="108" t="s">
        <v>172</v>
      </c>
      <c r="C19" s="84"/>
      <c r="D19" s="84"/>
      <c r="E19" s="84"/>
      <c r="F19" s="84"/>
      <c r="G19" s="84"/>
      <c r="H19" s="84"/>
      <c r="I19" s="84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</row>
    <row r="20" spans="1:20" s="7" customFormat="1" ht="25.5">
      <c r="A20" s="54" t="s">
        <v>183</v>
      </c>
      <c r="B20" s="88" t="s">
        <v>130</v>
      </c>
      <c r="C20" s="79"/>
      <c r="D20" s="79"/>
      <c r="E20" s="122" t="s">
        <v>87</v>
      </c>
      <c r="F20" s="77" t="s">
        <v>177</v>
      </c>
      <c r="G20" s="88"/>
      <c r="H20" s="80"/>
      <c r="I20" s="80"/>
      <c r="J20" s="78"/>
      <c r="K20" s="72"/>
      <c r="L20" s="78"/>
      <c r="M20" s="72"/>
      <c r="N20" s="72"/>
      <c r="O20" s="72"/>
      <c r="P20" s="72"/>
      <c r="Q20" s="72"/>
      <c r="R20" s="72"/>
      <c r="S20" s="72"/>
      <c r="T20" s="72"/>
    </row>
    <row r="21" spans="1:20" s="7" customFormat="1" ht="25.5">
      <c r="A21" s="54" t="s">
        <v>184</v>
      </c>
      <c r="B21" s="6" t="s">
        <v>173</v>
      </c>
      <c r="C21" s="109"/>
      <c r="D21" s="109"/>
      <c r="E21" s="122" t="s">
        <v>87</v>
      </c>
      <c r="F21" s="93" t="s">
        <v>181</v>
      </c>
      <c r="G21" s="77"/>
      <c r="H21" s="110"/>
      <c r="I21" s="110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" customFormat="1" ht="25.5">
      <c r="A22" s="11" t="s">
        <v>185</v>
      </c>
      <c r="B22" s="88" t="s">
        <v>149</v>
      </c>
      <c r="C22" s="79"/>
      <c r="D22" s="79"/>
      <c r="E22" s="122" t="s">
        <v>87</v>
      </c>
      <c r="F22" s="93" t="s">
        <v>180</v>
      </c>
      <c r="G22" s="88"/>
      <c r="H22" s="80"/>
      <c r="I22" s="80"/>
      <c r="J22" s="78"/>
      <c r="K22" s="78"/>
      <c r="L22" s="78"/>
      <c r="M22" s="72"/>
      <c r="N22" s="72"/>
      <c r="O22" s="72"/>
      <c r="P22" s="72"/>
      <c r="Q22" s="72"/>
      <c r="R22" s="72"/>
      <c r="S22" s="72"/>
      <c r="T22" s="72"/>
    </row>
    <row r="23" spans="1:20" s="87" customFormat="1" ht="12.75">
      <c r="A23" s="83" t="s">
        <v>186</v>
      </c>
      <c r="B23" s="89" t="s">
        <v>152</v>
      </c>
      <c r="C23" s="84"/>
      <c r="D23" s="84"/>
      <c r="E23" s="84"/>
      <c r="F23" s="84"/>
      <c r="G23" s="84"/>
      <c r="H23" s="84"/>
      <c r="I23" s="84"/>
      <c r="J23" s="85"/>
      <c r="K23" s="85"/>
      <c r="L23" s="85"/>
      <c r="M23" s="86"/>
      <c r="N23" s="86"/>
      <c r="O23" s="86"/>
      <c r="P23" s="86"/>
      <c r="Q23" s="86"/>
      <c r="R23" s="86"/>
      <c r="S23" s="86"/>
      <c r="T23" s="86"/>
    </row>
    <row r="24" spans="1:6" s="88" customFormat="1" ht="12.75">
      <c r="A24" s="11" t="s">
        <v>187</v>
      </c>
      <c r="B24" s="93" t="s">
        <v>124</v>
      </c>
      <c r="E24" s="122" t="s">
        <v>87</v>
      </c>
      <c r="F24" s="77" t="s">
        <v>87</v>
      </c>
    </row>
    <row r="25" spans="1:6" s="88" customFormat="1" ht="51">
      <c r="A25" s="11" t="s">
        <v>188</v>
      </c>
      <c r="B25" s="77" t="s">
        <v>143</v>
      </c>
      <c r="E25" s="122" t="s">
        <v>87</v>
      </c>
      <c r="F25" s="77" t="s">
        <v>87</v>
      </c>
    </row>
    <row r="26" spans="1:6" s="88" customFormat="1" ht="12.75">
      <c r="A26" s="11" t="s">
        <v>189</v>
      </c>
      <c r="B26" s="88" t="s">
        <v>92</v>
      </c>
      <c r="E26" s="122" t="s">
        <v>87</v>
      </c>
      <c r="F26" s="77" t="s">
        <v>87</v>
      </c>
    </row>
    <row r="27" spans="1:20" s="101" customFormat="1" ht="12.75">
      <c r="A27" s="107" t="s">
        <v>119</v>
      </c>
      <c r="B27" s="97"/>
      <c r="C27" s="97"/>
      <c r="D27" s="97"/>
      <c r="E27" s="97"/>
      <c r="F27" s="97"/>
      <c r="G27" s="97"/>
      <c r="H27" s="97"/>
      <c r="I27" s="97"/>
      <c r="J27" s="99"/>
      <c r="K27" s="99"/>
      <c r="L27" s="99"/>
      <c r="M27" s="100"/>
      <c r="N27" s="100"/>
      <c r="O27" s="100"/>
      <c r="P27" s="100"/>
      <c r="Q27" s="100"/>
      <c r="R27" s="100"/>
      <c r="S27" s="100"/>
      <c r="T27" s="100"/>
    </row>
    <row r="28" spans="1:8" s="88" customFormat="1" ht="38.25">
      <c r="A28" s="54">
        <v>2</v>
      </c>
      <c r="B28" s="88" t="s">
        <v>76</v>
      </c>
      <c r="E28" s="88" t="s">
        <v>81</v>
      </c>
      <c r="F28" s="111" t="s">
        <v>178</v>
      </c>
      <c r="H28" s="77"/>
    </row>
    <row r="29" spans="1:20" s="101" customFormat="1" ht="12.75">
      <c r="A29" s="107" t="s">
        <v>108</v>
      </c>
      <c r="B29" s="97"/>
      <c r="C29" s="97"/>
      <c r="D29" s="97"/>
      <c r="E29" s="97"/>
      <c r="F29" s="97"/>
      <c r="G29" s="97"/>
      <c r="H29" s="97"/>
      <c r="I29" s="97"/>
      <c r="J29" s="99"/>
      <c r="K29" s="99"/>
      <c r="L29" s="99"/>
      <c r="M29" s="100"/>
      <c r="N29" s="100"/>
      <c r="O29" s="100"/>
      <c r="P29" s="100"/>
      <c r="Q29" s="100"/>
      <c r="R29" s="100"/>
      <c r="S29" s="100"/>
      <c r="T29" s="100"/>
    </row>
    <row r="30" spans="1:6" s="88" customFormat="1" ht="38.25">
      <c r="A30" s="54">
        <v>3</v>
      </c>
      <c r="B30" s="88" t="s">
        <v>108</v>
      </c>
      <c r="E30" s="77" t="s">
        <v>160</v>
      </c>
      <c r="F30" s="88" t="s">
        <v>168</v>
      </c>
    </row>
    <row r="31" spans="1:7" s="88" customFormat="1" ht="25.5">
      <c r="A31" s="54">
        <v>4</v>
      </c>
      <c r="B31" s="88" t="s">
        <v>64</v>
      </c>
      <c r="E31" s="88" t="s">
        <v>82</v>
      </c>
      <c r="F31" s="88" t="s">
        <v>82</v>
      </c>
      <c r="G31" s="93"/>
    </row>
    <row r="32" spans="1:6" s="88" customFormat="1" ht="25.5">
      <c r="A32" s="54">
        <v>5</v>
      </c>
      <c r="B32" s="88" t="s">
        <v>80</v>
      </c>
      <c r="E32" s="88" t="s">
        <v>122</v>
      </c>
      <c r="F32" s="88" t="s">
        <v>122</v>
      </c>
    </row>
    <row r="33" spans="1:20" s="87" customFormat="1" ht="12.75">
      <c r="A33" s="83">
        <v>6</v>
      </c>
      <c r="B33" s="89" t="s">
        <v>159</v>
      </c>
      <c r="C33" s="84"/>
      <c r="D33" s="84"/>
      <c r="E33" s="84"/>
      <c r="F33" s="84"/>
      <c r="G33" s="84"/>
      <c r="H33" s="84"/>
      <c r="I33" s="84"/>
      <c r="J33" s="85"/>
      <c r="K33" s="85"/>
      <c r="L33" s="85"/>
      <c r="M33" s="86"/>
      <c r="N33" s="86"/>
      <c r="O33" s="86"/>
      <c r="P33" s="86"/>
      <c r="Q33" s="86"/>
      <c r="R33" s="86"/>
      <c r="S33" s="86"/>
      <c r="T33" s="86"/>
    </row>
    <row r="34" spans="1:6" s="88" customFormat="1" ht="12.75">
      <c r="A34" s="54" t="s">
        <v>190</v>
      </c>
      <c r="B34" s="88" t="s">
        <v>161</v>
      </c>
      <c r="E34" s="88" t="s">
        <v>195</v>
      </c>
      <c r="F34" s="77" t="s">
        <v>87</v>
      </c>
    </row>
    <row r="35" spans="1:6" s="88" customFormat="1" ht="12.75">
      <c r="A35" s="54" t="s">
        <v>191</v>
      </c>
      <c r="B35" s="88" t="s">
        <v>162</v>
      </c>
      <c r="E35" s="88" t="s">
        <v>163</v>
      </c>
      <c r="F35" s="77" t="s">
        <v>87</v>
      </c>
    </row>
    <row r="36" spans="1:20" s="87" customFormat="1" ht="12.75">
      <c r="A36" s="83">
        <v>7</v>
      </c>
      <c r="B36" s="89" t="s">
        <v>164</v>
      </c>
      <c r="C36" s="84"/>
      <c r="D36" s="84"/>
      <c r="E36" s="84"/>
      <c r="F36" s="84"/>
      <c r="G36" s="84"/>
      <c r="H36" s="84"/>
      <c r="I36" s="84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</row>
    <row r="37" spans="1:6" s="88" customFormat="1" ht="12.75">
      <c r="A37" s="54" t="s">
        <v>192</v>
      </c>
      <c r="B37" s="88" t="s">
        <v>165</v>
      </c>
      <c r="E37" s="77" t="s">
        <v>87</v>
      </c>
      <c r="F37" s="88">
        <v>566</v>
      </c>
    </row>
    <row r="38" spans="1:20" s="87" customFormat="1" ht="12.75">
      <c r="A38" s="83">
        <v>8</v>
      </c>
      <c r="B38" s="89" t="s">
        <v>166</v>
      </c>
      <c r="C38" s="84"/>
      <c r="D38" s="84"/>
      <c r="E38" s="84"/>
      <c r="F38" s="84"/>
      <c r="G38" s="84"/>
      <c r="H38" s="84"/>
      <c r="I38" s="84"/>
      <c r="J38" s="85"/>
      <c r="K38" s="85"/>
      <c r="L38" s="85"/>
      <c r="M38" s="86"/>
      <c r="N38" s="86"/>
      <c r="O38" s="86"/>
      <c r="P38" s="86"/>
      <c r="Q38" s="86"/>
      <c r="R38" s="86"/>
      <c r="S38" s="86"/>
      <c r="T38" s="86"/>
    </row>
    <row r="39" spans="1:20" s="7" customFormat="1" ht="38.25">
      <c r="A39" s="54" t="s">
        <v>193</v>
      </c>
      <c r="B39" s="56" t="s">
        <v>77</v>
      </c>
      <c r="C39" s="55"/>
      <c r="D39" s="6"/>
      <c r="E39" s="6" t="s">
        <v>87</v>
      </c>
      <c r="F39" s="106" t="s">
        <v>167</v>
      </c>
      <c r="G39" s="55"/>
      <c r="H39" s="55"/>
      <c r="I39" s="55"/>
      <c r="J39" s="72"/>
      <c r="K39" s="72"/>
      <c r="L39" s="78"/>
      <c r="M39" s="72"/>
      <c r="N39" s="72"/>
      <c r="O39" s="72"/>
      <c r="P39" s="72"/>
      <c r="Q39" s="72"/>
      <c r="R39" s="72"/>
      <c r="S39" s="72"/>
      <c r="T39" s="72"/>
    </row>
    <row r="40" spans="1:20" s="101" customFormat="1" ht="12.75">
      <c r="A40" s="107" t="s">
        <v>141</v>
      </c>
      <c r="B40" s="97"/>
      <c r="C40" s="97"/>
      <c r="D40" s="97"/>
      <c r="E40" s="97"/>
      <c r="F40" s="97"/>
      <c r="G40" s="97"/>
      <c r="H40" s="97"/>
      <c r="I40" s="97"/>
      <c r="J40" s="99"/>
      <c r="K40" s="99"/>
      <c r="L40" s="99"/>
      <c r="M40" s="104"/>
      <c r="N40" s="100"/>
      <c r="O40" s="100"/>
      <c r="P40" s="100"/>
      <c r="Q40" s="100"/>
      <c r="R40" s="100"/>
      <c r="S40" s="100"/>
      <c r="T40" s="100"/>
    </row>
    <row r="41" spans="1:20" s="7" customFormat="1" ht="76.5">
      <c r="A41" s="11">
        <v>9</v>
      </c>
      <c r="B41" s="8" t="s">
        <v>65</v>
      </c>
      <c r="C41" s="6"/>
      <c r="D41" s="6" t="s">
        <v>83</v>
      </c>
      <c r="E41" s="55" t="s">
        <v>11</v>
      </c>
      <c r="F41" s="6" t="s">
        <v>11</v>
      </c>
      <c r="G41" s="6"/>
      <c r="H41" s="6"/>
      <c r="I41" s="6"/>
      <c r="J41" s="72"/>
      <c r="K41" s="72"/>
      <c r="L41" s="78"/>
      <c r="M41" s="72"/>
      <c r="N41" s="72"/>
      <c r="O41" s="72"/>
      <c r="P41" s="72"/>
      <c r="Q41" s="72"/>
      <c r="R41" s="72"/>
      <c r="S41" s="72"/>
      <c r="T41" s="72"/>
    </row>
    <row r="42" spans="1:20" s="7" customFormat="1" ht="51">
      <c r="A42" s="11">
        <v>10</v>
      </c>
      <c r="B42" s="8" t="s">
        <v>66</v>
      </c>
      <c r="C42" s="6"/>
      <c r="D42" s="6" t="s">
        <v>84</v>
      </c>
      <c r="E42" s="55" t="s">
        <v>11</v>
      </c>
      <c r="F42" s="6" t="s">
        <v>11</v>
      </c>
      <c r="G42" s="6"/>
      <c r="H42" s="6"/>
      <c r="I42" s="6"/>
      <c r="J42" s="72"/>
      <c r="K42" s="72"/>
      <c r="L42" s="78"/>
      <c r="M42" s="73" t="s">
        <v>17</v>
      </c>
      <c r="N42" s="72"/>
      <c r="O42" s="72"/>
      <c r="P42" s="72"/>
      <c r="Q42" s="72"/>
      <c r="R42" s="72"/>
      <c r="S42" s="72"/>
      <c r="T42" s="72"/>
    </row>
    <row r="43" spans="1:20" s="101" customFormat="1" ht="12.75">
      <c r="A43" s="107" t="s">
        <v>140</v>
      </c>
      <c r="B43" s="97"/>
      <c r="C43" s="97"/>
      <c r="D43" s="97"/>
      <c r="E43" s="97"/>
      <c r="F43" s="97"/>
      <c r="G43" s="97"/>
      <c r="H43" s="97"/>
      <c r="I43" s="97"/>
      <c r="J43" s="99"/>
      <c r="K43" s="99"/>
      <c r="L43" s="99"/>
      <c r="M43" s="104"/>
      <c r="N43" s="100"/>
      <c r="O43" s="100"/>
      <c r="P43" s="100"/>
      <c r="Q43" s="100"/>
      <c r="R43" s="100"/>
      <c r="S43" s="100"/>
      <c r="T43" s="100"/>
    </row>
    <row r="44" spans="1:13" s="88" customFormat="1" ht="25.5">
      <c r="A44" s="54">
        <v>11</v>
      </c>
      <c r="B44" s="88" t="s">
        <v>93</v>
      </c>
      <c r="E44" s="77" t="s">
        <v>87</v>
      </c>
      <c r="F44" s="88" t="s">
        <v>87</v>
      </c>
      <c r="M44" s="88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72"/>
      <c r="K45" s="72"/>
      <c r="L45" s="78"/>
      <c r="M45" s="73" t="s">
        <v>27</v>
      </c>
      <c r="N45" s="72"/>
      <c r="O45" s="72"/>
      <c r="P45" s="72"/>
      <c r="Q45" s="72"/>
      <c r="R45" s="72"/>
      <c r="S45" s="72"/>
      <c r="T45" s="72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72"/>
      <c r="K46" s="72"/>
      <c r="L46" s="78"/>
      <c r="M46" s="73" t="s">
        <v>16</v>
      </c>
      <c r="N46" s="72"/>
      <c r="O46" s="72"/>
      <c r="P46" s="72"/>
      <c r="Q46" s="72"/>
      <c r="R46" s="72"/>
      <c r="S46" s="72"/>
      <c r="T46" s="72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72"/>
      <c r="K47" s="72"/>
      <c r="L47" s="78"/>
      <c r="M47" s="73" t="s">
        <v>28</v>
      </c>
      <c r="N47" s="72"/>
      <c r="O47" s="72"/>
      <c r="P47" s="72"/>
      <c r="Q47" s="72"/>
      <c r="R47" s="72"/>
      <c r="S47" s="72"/>
      <c r="T47" s="72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72"/>
      <c r="K48" s="72"/>
      <c r="L48" s="78"/>
      <c r="M48" s="73" t="s">
        <v>15</v>
      </c>
      <c r="N48" s="72"/>
      <c r="O48" s="72"/>
      <c r="P48" s="72"/>
      <c r="Q48" s="72"/>
      <c r="R48" s="72"/>
      <c r="S48" s="72"/>
      <c r="T48" s="72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72"/>
      <c r="K49" s="72"/>
      <c r="L49" s="78"/>
      <c r="M49" s="72"/>
      <c r="N49" s="72"/>
      <c r="O49" s="72"/>
      <c r="P49" s="72"/>
      <c r="Q49" s="72"/>
      <c r="R49" s="72"/>
      <c r="S49" s="72"/>
      <c r="T49" s="72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72"/>
      <c r="K50" s="72"/>
      <c r="L50" s="78"/>
      <c r="M50" s="72"/>
      <c r="N50" s="72"/>
      <c r="O50" s="72"/>
      <c r="P50" s="72"/>
      <c r="Q50" s="72"/>
      <c r="R50" s="72"/>
      <c r="S50" s="72"/>
      <c r="T50" s="72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72"/>
      <c r="K51" s="72"/>
      <c r="L51" s="78"/>
      <c r="M51" s="72"/>
      <c r="N51" s="72"/>
      <c r="O51" s="72"/>
      <c r="P51" s="72"/>
      <c r="Q51" s="72"/>
      <c r="R51" s="72"/>
      <c r="S51" s="72"/>
      <c r="T51" s="72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>
      <c r="A53" s="13"/>
      <c r="B53" s="8"/>
      <c r="C53" s="91"/>
      <c r="D53" s="91"/>
      <c r="E53" s="91"/>
      <c r="F53" s="91"/>
      <c r="G53" s="91"/>
      <c r="H53" s="91"/>
      <c r="I53" s="91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2.75">
      <c r="A54" s="13"/>
      <c r="B54" s="8"/>
      <c r="C54" s="91"/>
      <c r="D54" s="91"/>
      <c r="E54" s="91"/>
      <c r="F54" s="91"/>
      <c r="G54" s="91"/>
      <c r="H54" s="91"/>
      <c r="I54" s="91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2.75">
      <c r="A55" s="13"/>
      <c r="B55" s="8"/>
      <c r="C55" s="91"/>
      <c r="D55" s="91"/>
      <c r="E55" s="91"/>
      <c r="F55" s="91"/>
      <c r="G55" s="91"/>
      <c r="H55" s="91"/>
      <c r="I55" s="91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ht="12.75">
      <c r="A56" s="13"/>
      <c r="B56" s="8"/>
      <c r="C56" s="91"/>
      <c r="D56" s="91"/>
      <c r="E56" s="91"/>
      <c r="F56" s="91"/>
      <c r="G56" s="91"/>
      <c r="H56" s="91"/>
      <c r="I56" s="91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13"/>
      <c r="B57" s="8"/>
      <c r="C57" s="91"/>
      <c r="D57" s="91"/>
      <c r="E57" s="91"/>
      <c r="F57" s="91"/>
      <c r="G57" s="91"/>
      <c r="H57" s="91"/>
      <c r="I57" s="91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ht="39" thickBot="1">
      <c r="A58" s="58" t="s">
        <v>21</v>
      </c>
      <c r="B58" s="58"/>
      <c r="C58" s="64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357">
      <c r="A59" s="59" t="s">
        <v>50</v>
      </c>
      <c r="B59" s="60"/>
      <c r="C59" s="60"/>
      <c r="D59" s="60"/>
      <c r="E59" s="60"/>
      <c r="F59" s="60"/>
      <c r="G59" s="60"/>
      <c r="H59" s="60"/>
      <c r="I59" s="61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ht="15">
      <c r="A60" s="47" t="s">
        <v>51</v>
      </c>
      <c r="B60" s="67"/>
      <c r="C60" s="67"/>
      <c r="D60" s="67"/>
      <c r="E60" s="67"/>
      <c r="F60" s="67"/>
      <c r="G60" s="67"/>
      <c r="H60" s="67"/>
      <c r="I60" s="68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ht="15">
      <c r="A61" s="47" t="s">
        <v>52</v>
      </c>
      <c r="B61" s="67"/>
      <c r="C61" s="67"/>
      <c r="D61" s="67"/>
      <c r="E61" s="67"/>
      <c r="F61" s="67"/>
      <c r="G61" s="67"/>
      <c r="H61" s="67"/>
      <c r="I61" s="68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2.75">
      <c r="A62" s="48"/>
      <c r="B62" s="67"/>
      <c r="C62" s="67"/>
      <c r="D62" s="67"/>
      <c r="E62" s="67"/>
      <c r="F62" s="67"/>
      <c r="G62" s="67"/>
      <c r="H62" s="67"/>
      <c r="I62" s="68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ht="12.75">
      <c r="A63" s="49" t="s">
        <v>5</v>
      </c>
      <c r="B63" s="67"/>
      <c r="C63" s="67"/>
      <c r="D63" s="67"/>
      <c r="E63" s="67"/>
      <c r="F63" s="67"/>
      <c r="G63" s="67"/>
      <c r="H63" s="67"/>
      <c r="I63" s="68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2.75">
      <c r="A64" s="48" t="s">
        <v>18</v>
      </c>
      <c r="B64" s="67"/>
      <c r="C64" s="67"/>
      <c r="D64" s="67"/>
      <c r="E64" s="67"/>
      <c r="F64" s="67"/>
      <c r="G64" s="67"/>
      <c r="H64" s="67"/>
      <c r="I64" s="68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10" ht="12.75">
      <c r="A65" s="48" t="s">
        <v>44</v>
      </c>
      <c r="B65" s="67"/>
      <c r="C65" s="67"/>
      <c r="D65" s="67"/>
      <c r="E65" s="67"/>
      <c r="F65" s="67"/>
      <c r="G65" s="67"/>
      <c r="H65" s="67"/>
      <c r="I65" s="68"/>
      <c r="J65" s="69"/>
    </row>
    <row r="66" spans="1:10" ht="12.75">
      <c r="A66" s="48" t="s">
        <v>45</v>
      </c>
      <c r="B66" s="67"/>
      <c r="C66" s="67"/>
      <c r="D66" s="67"/>
      <c r="E66" s="67"/>
      <c r="F66" s="67"/>
      <c r="G66" s="67"/>
      <c r="H66" s="67"/>
      <c r="I66" s="68"/>
      <c r="J66" s="69"/>
    </row>
    <row r="67" spans="1:10" ht="12.75">
      <c r="A67" s="48" t="s">
        <v>19</v>
      </c>
      <c r="B67" s="67"/>
      <c r="C67" s="67"/>
      <c r="D67" s="67"/>
      <c r="E67" s="67"/>
      <c r="F67" s="67"/>
      <c r="G67" s="67"/>
      <c r="H67" s="67"/>
      <c r="I67" s="68"/>
      <c r="J67" s="69"/>
    </row>
    <row r="68" spans="1:10" ht="12.75">
      <c r="A68" s="48" t="s">
        <v>46</v>
      </c>
      <c r="B68" s="67"/>
      <c r="C68" s="67"/>
      <c r="D68" s="67"/>
      <c r="E68" s="67"/>
      <c r="F68" s="67"/>
      <c r="G68" s="67"/>
      <c r="H68" s="67"/>
      <c r="I68" s="68"/>
      <c r="J68" s="69"/>
    </row>
    <row r="69" spans="1:10" ht="12.75">
      <c r="A69" s="48" t="s">
        <v>47</v>
      </c>
      <c r="B69" s="67"/>
      <c r="C69" s="67"/>
      <c r="D69" s="67"/>
      <c r="E69" s="67"/>
      <c r="F69" s="67"/>
      <c r="G69" s="67"/>
      <c r="H69" s="67"/>
      <c r="I69" s="68"/>
      <c r="J69" s="69"/>
    </row>
    <row r="70" spans="1:10" ht="12.75">
      <c r="A70" s="48" t="s">
        <v>6</v>
      </c>
      <c r="B70" s="67"/>
      <c r="C70" s="67"/>
      <c r="D70" s="67"/>
      <c r="E70" s="67"/>
      <c r="F70" s="67"/>
      <c r="G70" s="67"/>
      <c r="H70" s="67"/>
      <c r="I70" s="68"/>
      <c r="J70" s="69"/>
    </row>
    <row r="71" spans="1:10" ht="13.5" thickBot="1">
      <c r="A71" s="50"/>
      <c r="B71" s="70"/>
      <c r="C71" s="70"/>
      <c r="D71" s="70"/>
      <c r="E71" s="70"/>
      <c r="F71" s="70"/>
      <c r="G71" s="70"/>
      <c r="H71" s="70"/>
      <c r="I71" s="71"/>
      <c r="J71" s="69"/>
    </row>
  </sheetData>
  <sheetProtection/>
  <mergeCells count="1">
    <mergeCell ref="D5:J5"/>
  </mergeCells>
  <dataValidations count="2">
    <dataValidation type="list" allowBlank="1" showInputMessage="1" showErrorMessage="1" sqref="C52:C58">
      <formula1>$M$31:$M$42</formula1>
    </dataValidation>
    <dataValidation type="list" allowBlank="1" showInputMessage="1" showErrorMessage="1" sqref="C6:C16 C18:C51">
      <formula1>$M$42:$M$48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12" t="str">
        <f>Setup!A2</f>
        <v>Energy Price Formation Senior Task Force</v>
      </c>
      <c r="B1" s="112"/>
      <c r="C1" s="112"/>
      <c r="D1" s="112"/>
      <c r="E1" s="112"/>
      <c r="F1" s="112"/>
      <c r="G1" s="112"/>
      <c r="H1" s="27"/>
      <c r="I1" s="27"/>
    </row>
    <row r="2" spans="1:9" s="26" customFormat="1" ht="18">
      <c r="A2" s="113" t="str">
        <f>Setup!A5</f>
        <v>Operating Demand Curve &amp; Transmission Constraint Penalty Factors</v>
      </c>
      <c r="B2" s="113"/>
      <c r="C2" s="113"/>
      <c r="D2" s="113"/>
      <c r="E2" s="113"/>
      <c r="F2" s="113"/>
      <c r="G2" s="113"/>
      <c r="H2" s="27"/>
      <c r="I2" s="27"/>
    </row>
    <row r="3" spans="1:9" ht="18">
      <c r="A3" s="114" t="s">
        <v>38</v>
      </c>
      <c r="B3" s="114"/>
      <c r="C3" s="114"/>
      <c r="D3" s="114"/>
      <c r="E3" s="114"/>
      <c r="F3" s="114"/>
      <c r="G3" s="114"/>
      <c r="H3" s="114"/>
      <c r="I3" s="114"/>
    </row>
    <row r="4" spans="1:2" ht="38.25" customHeight="1">
      <c r="A4" s="2"/>
      <c r="B4" s="16" t="s">
        <v>53</v>
      </c>
    </row>
    <row r="5" spans="1:6" ht="41.25" customHeight="1">
      <c r="A5" s="16"/>
      <c r="B5" s="119" t="s">
        <v>25</v>
      </c>
      <c r="C5" s="120"/>
      <c r="D5" s="120"/>
      <c r="E5" s="120"/>
      <c r="F5" s="121"/>
    </row>
    <row r="6" spans="1:6" ht="43.5" customHeight="1">
      <c r="A6" s="16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2.7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Energy Price Formation Senior Task Force</v>
      </c>
    </row>
    <row r="2" s="26" customFormat="1" ht="18">
      <c r="A2" s="29" t="str">
        <f>Setup!A5</f>
        <v>Operating Demand Curve &amp; Transmission Constraint Penalty Factors</v>
      </c>
    </row>
    <row r="3" ht="18">
      <c r="A3" s="35" t="s">
        <v>39</v>
      </c>
    </row>
    <row r="5" s="1" customFormat="1" ht="12.75">
      <c r="A5" s="1" t="s">
        <v>54</v>
      </c>
    </row>
    <row r="7" ht="12.75">
      <c r="A7" s="30" t="s">
        <v>31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12" t="str">
        <f>Setup!A2</f>
        <v>Energy Price Formation Senior Task Force</v>
      </c>
      <c r="B1" s="112"/>
      <c r="C1" s="118"/>
      <c r="D1" s="118"/>
      <c r="E1" s="118"/>
      <c r="F1" s="118"/>
      <c r="G1" s="118"/>
      <c r="H1" s="118"/>
      <c r="I1" s="118"/>
      <c r="J1" s="118"/>
    </row>
    <row r="2" spans="1:10" s="33" customFormat="1" ht="18">
      <c r="A2" s="113" t="str">
        <f>Setup!A5</f>
        <v>Operating Demand Curve &amp; Transmission Constraint Penalty Factors</v>
      </c>
      <c r="B2" s="113"/>
      <c r="C2" s="118"/>
      <c r="D2" s="118"/>
      <c r="E2" s="118"/>
      <c r="F2" s="118"/>
      <c r="G2" s="118"/>
      <c r="H2" s="118"/>
      <c r="I2" s="118"/>
      <c r="J2" s="118"/>
    </row>
    <row r="3" spans="1:10" s="33" customFormat="1" ht="18">
      <c r="A3" s="114" t="s">
        <v>32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23" s="33" customFormat="1" ht="18">
      <c r="A4" s="5" t="s">
        <v>36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55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5.5">
      <c r="A6" s="39" t="s">
        <v>33</v>
      </c>
      <c r="B6" s="40" t="s">
        <v>35</v>
      </c>
      <c r="C6" s="39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SMK</cp:lastModifiedBy>
  <cp:lastPrinted>2021-08-04T22:53:44Z</cp:lastPrinted>
  <dcterms:created xsi:type="dcterms:W3CDTF">2011-02-18T21:50:35Z</dcterms:created>
  <dcterms:modified xsi:type="dcterms:W3CDTF">2021-10-21T14:34:47Z</dcterms:modified>
  <cp:category/>
  <cp:version/>
  <cp:contentType/>
  <cp:contentStatus/>
</cp:coreProperties>
</file>