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788" yWindow="65524" windowWidth="8436" windowHeight="6492" tabRatio="935" firstSheet="3" activeTab="6"/>
  </bookViews>
  <sheets>
    <sheet name="Setup" sheetId="1" r:id="rId1"/>
    <sheet name="1. Interest Identification" sheetId="2" r:id="rId2"/>
    <sheet name="MATRIX - All Items" sheetId="3" r:id="rId3"/>
    <sheet name="Issue Topics" sheetId="4" r:id="rId4"/>
    <sheet name="2a. Design Component Details" sheetId="5" r:id="rId5"/>
    <sheet name="2b. Option Details" sheetId="6" r:id="rId6"/>
    <sheet name="3. Package Matrix" sheetId="7" r:id="rId7"/>
    <sheet name="Tariff Comments - 10-21-15" sheetId="8" r:id="rId8"/>
    <sheet name="Parking Lot" sheetId="9" r:id="rId9"/>
    <sheet name="Revision History" sheetId="10" r:id="rId10"/>
    <sheet name="Education Materials" sheetId="11" r:id="rId11"/>
    <sheet name="Sheet1" sheetId="12" r:id="rId12"/>
  </sheets>
  <externalReferences>
    <externalReference r:id="rId15"/>
    <externalReference r:id="rId16"/>
  </externalReferences>
  <definedNames>
    <definedName name="_xlnm.Print_Area" localSheetId="4">'2a. Design Component Details'!$A$3:$C$12</definedName>
    <definedName name="_xlnm.Print_Area" localSheetId="5">'2b. Option Details'!$A$3:$B$12</definedName>
    <definedName name="_xlnm.Print_Area" localSheetId="7">'Tariff Comments - 10-21-15'!$A$3:$C$12</definedName>
    <definedName name="_xlnm.Print_Titles" localSheetId="4">'2a. Design Component Details'!$3:$6</definedName>
    <definedName name="_xlnm.Print_Titles" localSheetId="5">'2b. Option Details'!$3:$6</definedName>
    <definedName name="_xlnm.Print_Titles" localSheetId="7">'Tariff Comments - 10-21-15'!$3:$6</definedName>
    <definedName name="Priority" localSheetId="6">'[2]Sheet4'!$A$1:$A$3</definedName>
    <definedName name="Priority">'[1]Sheet4'!$A$1:$A$3</definedName>
  </definedNames>
  <calcPr fullCalcOnLoad="1"/>
</workbook>
</file>

<file path=xl/sharedStrings.xml><?xml version="1.0" encoding="utf-8"?>
<sst xmlns="http://schemas.openxmlformats.org/spreadsheetml/2006/main" count="550" uniqueCount="267">
  <si>
    <t>COMPONENT DETAILS</t>
  </si>
  <si>
    <t>Design Component</t>
  </si>
  <si>
    <t>Detailed Description</t>
  </si>
  <si>
    <t>&lt;enter detailed description of this component&gt;</t>
  </si>
  <si>
    <t>Status Quo</t>
  </si>
  <si>
    <t>OPTIONS MATRIX</t>
  </si>
  <si>
    <t>Design Components</t>
  </si>
  <si>
    <t>#</t>
  </si>
  <si>
    <t>High</t>
  </si>
  <si>
    <t xml:space="preserve">Interest Identification </t>
  </si>
  <si>
    <r>
      <t>Design Components</t>
    </r>
    <r>
      <rPr>
        <vertAlign val="superscript"/>
        <sz val="10"/>
        <color indexed="8"/>
        <rFont val="Arial"/>
        <family val="2"/>
      </rPr>
      <t>1</t>
    </r>
  </si>
  <si>
    <t>Priority</t>
  </si>
  <si>
    <t xml:space="preserve">Enter Stakeholder Group Name in cell A2: </t>
  </si>
  <si>
    <t>Enter issue title (use title from Issue Tracking if applicable) in cell A5:</t>
  </si>
  <si>
    <t>[IssueTitle]</t>
  </si>
  <si>
    <t>Description</t>
  </si>
  <si>
    <t>Revision History</t>
  </si>
  <si>
    <t>Version</t>
  </si>
  <si>
    <t>Description of changes</t>
  </si>
  <si>
    <t>Posting Date</t>
  </si>
  <si>
    <t xml:space="preserve">Current Spreadsheet Version: </t>
  </si>
  <si>
    <t>PARKING LOT</t>
  </si>
  <si>
    <t>SOLUTION OPTION DETAILS</t>
  </si>
  <si>
    <t>Cell #</t>
  </si>
  <si>
    <t>Generator Offer Flexibility Senior Task Force</t>
  </si>
  <si>
    <t>None</t>
  </si>
  <si>
    <t>Cost &amp; Price</t>
  </si>
  <si>
    <t>Energy Market</t>
  </si>
  <si>
    <t>Min/Max incremental change</t>
  </si>
  <si>
    <t>Implementation Timing</t>
  </si>
  <si>
    <t>Solution Options</t>
  </si>
  <si>
    <t>Issue Topics</t>
  </si>
  <si>
    <t>TOPIC</t>
  </si>
  <si>
    <t>Education Materials/ Topics</t>
  </si>
  <si>
    <t>2a</t>
  </si>
  <si>
    <t>2b</t>
  </si>
  <si>
    <t>3a</t>
  </si>
  <si>
    <t>3b</t>
  </si>
  <si>
    <t>3c</t>
  </si>
  <si>
    <t>3d</t>
  </si>
  <si>
    <t>4a</t>
  </si>
  <si>
    <t>4b</t>
  </si>
  <si>
    <t>Education Materials</t>
  </si>
  <si>
    <t>Item</t>
  </si>
  <si>
    <t>Location/Link</t>
  </si>
  <si>
    <t>Overview of Commission’s Order Establishing 206 Proceeding</t>
  </si>
  <si>
    <t>http://www.pjm.com/~/media/committees-groups/task-forces/gofstf/20150619/20150619-item-03-overview-of-commissions-order-206-proceeding.ashx</t>
  </si>
  <si>
    <t>1-Nov</t>
  </si>
  <si>
    <t>LT</t>
  </si>
  <si>
    <t>TBD</t>
  </si>
  <si>
    <t>Offer Elements updated in RT</t>
  </si>
  <si>
    <t>NOV-1-2015</t>
  </si>
  <si>
    <t>Eligible Schedules to be updated in the RT Market</t>
  </si>
  <si>
    <t>Incremental Energy
No-load Cost
Start-up Cost</t>
  </si>
  <si>
    <t>http://www.pjm.com/~/media/committees-groups/task-forces/gofstf/20150619/20150619-item-06-generator-offer-flexibility.ashx</t>
  </si>
  <si>
    <t>PJM Offer Eduction</t>
  </si>
  <si>
    <t>GUCC
Status Quo</t>
  </si>
  <si>
    <t>Cost</t>
  </si>
  <si>
    <t>Unit Schedule Types</t>
  </si>
  <si>
    <t>RT only</t>
  </si>
  <si>
    <t>Implemented</t>
  </si>
  <si>
    <t>Hours eligible for updates</t>
  </si>
  <si>
    <t>Uncommitted</t>
  </si>
  <si>
    <t>Hourly
3 hours ahead (potentially shorter)</t>
  </si>
  <si>
    <t>GUCC Status Quo row 6
1-Nov row 6</t>
  </si>
  <si>
    <t>For units uncommitted throughout the day, changes are allowed: Hourly; 3 hours ahead
For units with a commitment, changes are allowed beginning the first hour after the last commitment period</t>
  </si>
  <si>
    <t>Comments from Questions</t>
  </si>
  <si>
    <t>Both cost based and price based should be allowed to be updated</t>
  </si>
  <si>
    <t>1 month for vendor changes - Scarp</t>
  </si>
  <si>
    <t>4-6 month for vendor changes - AEP</t>
  </si>
  <si>
    <t>The impact on customers paying for hourly offer flexibility</t>
  </si>
  <si>
    <t>Ensure Market Power does not take over as a result of hourly flexibility</t>
  </si>
  <si>
    <t>All Cost Schedules</t>
  </si>
  <si>
    <t>Only those available in the DA or RAC process</t>
  </si>
  <si>
    <t>Application of the TPS test</t>
  </si>
  <si>
    <t>DA and RT</t>
  </si>
  <si>
    <t>Definition of fuel cost</t>
  </si>
  <si>
    <t>All Cost &amp; Price Schedules</t>
  </si>
  <si>
    <t>Use Offer Slope</t>
  </si>
  <si>
    <t xml:space="preserve">Incremental Offer (Price/MW pairs) </t>
  </si>
  <si>
    <t>Daily</t>
  </si>
  <si>
    <t>Hourly</t>
  </si>
  <si>
    <t>No-Load Fee</t>
  </si>
  <si>
    <t>Cold, Intermediate, Hot Start-Up Fee</t>
  </si>
  <si>
    <t>Cold, Intermediate, Hot Notification Time</t>
  </si>
  <si>
    <t>Cold, Intermediate, Hot Start-Up Time</t>
  </si>
  <si>
    <t>Ramp Rate/MW pairs</t>
  </si>
  <si>
    <t>SR Offer Price and MWs</t>
  </si>
  <si>
    <t>DASR Offer and MWs</t>
  </si>
  <si>
    <t>REG Offer Price and MWs</t>
  </si>
  <si>
    <t>3.10</t>
  </si>
  <si>
    <t>Column1</t>
  </si>
  <si>
    <t>Granularity*</t>
  </si>
  <si>
    <t>Frequency**</t>
  </si>
  <si>
    <t>Deadline for hourly updates</t>
  </si>
  <si>
    <t>Committed and Uncommitted***</t>
  </si>
  <si>
    <t>Operating Hour - TBD</t>
  </si>
  <si>
    <t xml:space="preserve">3 hours ahead
</t>
  </si>
  <si>
    <t>Column2</t>
  </si>
  <si>
    <t>Schedule Availability</t>
  </si>
  <si>
    <t>Hourly - RT Only</t>
  </si>
  <si>
    <r>
      <t>Frequency</t>
    </r>
    <r>
      <rPr>
        <vertAlign val="superscript"/>
        <sz val="10"/>
        <rFont val="Arial"/>
        <family val="2"/>
      </rPr>
      <t>2</t>
    </r>
  </si>
  <si>
    <t>Denotes how often updates can be made during the operating day</t>
  </si>
  <si>
    <t>Potential for phased implementation</t>
  </si>
  <si>
    <t>3 hours prior to the operating hour (schedule availability only)</t>
  </si>
  <si>
    <t>Winter 16-17</t>
  </si>
  <si>
    <t>Denotes segmentation within the schedule; e.g. for hourly granularity, values can differ for each hour within the schedule</t>
  </si>
  <si>
    <t>Committed schedule</t>
  </si>
  <si>
    <t>Ramp Rate</t>
  </si>
  <si>
    <t>Day-Ahead Scheduling Reserve Offer and MWs</t>
  </si>
  <si>
    <t>$-Daily, MW-Hourly</t>
  </si>
  <si>
    <t>All Cost Schedules (70+ cost schedules allowed)</t>
  </si>
  <si>
    <t>Updateable Offer Elements  (also applies to economic DR where applicable)</t>
  </si>
  <si>
    <t>10% adder.</t>
  </si>
  <si>
    <t>Minimum Run Time</t>
  </si>
  <si>
    <t>MW blocks</t>
  </si>
  <si>
    <t>• 5.1</t>
  </si>
  <si>
    <t>• 5.2 (a)</t>
  </si>
  <si>
    <t>• 5.3</t>
  </si>
  <si>
    <t>• 5.5</t>
  </si>
  <si>
    <t>• 5.6</t>
  </si>
  <si>
    <t>• 5.7</t>
  </si>
  <si>
    <t>• 5.8</t>
  </si>
  <si>
    <t>• 5.9</t>
  </si>
  <si>
    <t>• 5.10</t>
  </si>
  <si>
    <t>• 5.11</t>
  </si>
  <si>
    <t>• 5.12</t>
  </si>
  <si>
    <t>• 5.4</t>
  </si>
  <si>
    <t>• 5.2</t>
  </si>
  <si>
    <t>PLS parameters</t>
  </si>
  <si>
    <t>TPS test calculations</t>
  </si>
  <si>
    <t>Use effective hourly schedule</t>
  </si>
  <si>
    <t>Components of uplift calculations</t>
  </si>
  <si>
    <t>PACKAGE/PROPOSAL MATRIX</t>
  </si>
  <si>
    <t>Package</t>
  </si>
  <si>
    <t>Daily/Fuel Switch</t>
  </si>
  <si>
    <t>Eligible Schedules to be updated</t>
  </si>
  <si>
    <t>Hourly- cost based only</t>
  </si>
  <si>
    <t>Maximum Run Time</t>
  </si>
  <si>
    <t>Pre approved based on fuel type, on physical limitations</t>
  </si>
  <si>
    <t>• 5.13</t>
  </si>
  <si>
    <r>
      <t>Hourly</t>
    </r>
    <r>
      <rPr>
        <vertAlign val="superscript"/>
        <sz val="10"/>
        <rFont val="Arial"/>
        <family val="2"/>
      </rPr>
      <t>3</t>
    </r>
  </si>
  <si>
    <t>All Available Cost &amp; Price Schedules: 1 cost schedule per fuel type + 1 price schedule + 1 price PLS schedule)</t>
  </si>
  <si>
    <t>Updated</t>
  </si>
  <si>
    <t>Resource Status
       - Must Run
       - Economic
       - Unavailable</t>
  </si>
  <si>
    <t>Resource Limits
       - Emergency Min
       - Economic Min
       - Ecomonic Max
       - Emergency Max</t>
  </si>
  <si>
    <t>• 5.14</t>
  </si>
  <si>
    <t>• 5.15</t>
  </si>
  <si>
    <t>Resource Characteristics
       - Hot to Cold
       - Hot to Intermediate
       - Minimum Down Time</t>
  </si>
  <si>
    <t>• 5.16</t>
  </si>
  <si>
    <t>NA</t>
  </si>
  <si>
    <r>
      <t>For resources whose output has been decreased: Same as 13.2 for LOC for reliability reduction.
For resources whose output has been increased:
- For pool scheduled resources, the lesser of the hourly offer submitted in the Day-Ahead Market or the real-time updated values will be used.  
- For self-scheduled resources, the lowest of the real-time updated or originally submitted hourly price or cost offers will be used. (All offers considered not just the one the unit is currently running on</t>
    </r>
    <r>
      <rPr>
        <b/>
        <sz val="10"/>
        <rFont val="Arial"/>
        <family val="2"/>
      </rPr>
      <t>)</t>
    </r>
  </si>
  <si>
    <t>The offer on which the resource is operating in real-time</t>
  </si>
  <si>
    <t>LOC for reactive</t>
  </si>
  <si>
    <t>For pool scheduled resources, the higher of the hourly offer submitted in the Day-Ahead Market or the real-time updated values.  For self-scheduled resources, the highest of the real-time updated or originally submitted hourly price or cost offers. (All offers considered not just the one currently running on)</t>
  </si>
  <si>
    <t>The offer on which the resource is operating in real-time if the resource is pool-scheduled.  If the resource is self-scheduled, the higher of the price-based or cost-based offer.  
(presuming approval of CT LOC filing)</t>
  </si>
  <si>
    <t>LOC for reliability reduction</t>
  </si>
  <si>
    <t>The offer the resource was committed on the in Day-Ahead Market.</t>
  </si>
  <si>
    <t>CT LOC</t>
  </si>
  <si>
    <t>Offer Used for Lost Opportunity Cost</t>
  </si>
  <si>
    <t>Status Quo; No Intra Day changes</t>
  </si>
  <si>
    <t>Generator deviations caused by not following DA schedule or RT dispatch</t>
  </si>
  <si>
    <t>Operating Reserve Generator Deviations</t>
  </si>
  <si>
    <t xml:space="preserve">Status quo, but remove portion of make whole payment created by generator being dispatched below its DA commitment in RT due to an increase in its offer. </t>
  </si>
  <si>
    <t>Compensates units for DA committed unit buying back generation at a loss in RT</t>
  </si>
  <si>
    <t>Balancing Value Calculation (Component of BOR credit calculation)</t>
  </si>
  <si>
    <t>Schedule version used for make whole payments</t>
  </si>
  <si>
    <t>Incorporate usage of hourly differentiated price/MW pairs, and start up and no load fees, in determination of least expensive offer to use for mitigation.  No other changes.</t>
  </si>
  <si>
    <t>DA- Hourly, RT-Each RT SCED Interval (Status Quo)</t>
  </si>
  <si>
    <t>DA- Hourly test but mitigate by run segment
RT-Each IT SCED Interval (within 2 Hour look ahead)</t>
  </si>
  <si>
    <t>Application of the TPS test (Frequency)</t>
  </si>
  <si>
    <t>No new offers submitted in real-time.</t>
  </si>
  <si>
    <t>Min/Max incremental change in offer components</t>
  </si>
  <si>
    <t>Cost-based offer only during uncommitted hours if resource has designated on prior day to be cost-based only in real-time.</t>
  </si>
  <si>
    <t xml:space="preserve">60 minutes prior to the operating hour </t>
  </si>
  <si>
    <t>Daily by schedule</t>
  </si>
  <si>
    <t>Hourly by unit</t>
  </si>
  <si>
    <r>
      <t>Hourly</t>
    </r>
    <r>
      <rPr>
        <vertAlign val="superscript"/>
        <sz val="10"/>
        <rFont val="Arial"/>
        <family val="2"/>
      </rPr>
      <t xml:space="preserve">3 </t>
    </r>
    <r>
      <rPr>
        <sz val="10"/>
        <rFont val="Arial"/>
        <family val="2"/>
      </rPr>
      <t>(NA for DA)</t>
    </r>
  </si>
  <si>
    <r>
      <t>Hourly</t>
    </r>
    <r>
      <rPr>
        <vertAlign val="superscript"/>
        <sz val="10"/>
        <rFont val="Arial"/>
        <family val="2"/>
      </rPr>
      <t xml:space="preserve">3   </t>
    </r>
    <r>
      <rPr>
        <sz val="10"/>
        <rFont val="Arial"/>
        <family val="2"/>
      </rPr>
      <t>(NA for DA)</t>
    </r>
  </si>
  <si>
    <t>Daily by unit</t>
  </si>
  <si>
    <t>Status Quo for RT. Change DA to use segment based ramp rate</t>
  </si>
  <si>
    <t>DA - daily; RT - Balance of Day/by  Fuel type</t>
  </si>
  <si>
    <t>Daily/by Fuel type</t>
  </si>
  <si>
    <t>Hourly by fuel type</t>
  </si>
  <si>
    <t>Daily by schedule with unit-level
hourly overrides</t>
  </si>
  <si>
    <t>Daily by schedule with unit-level hourly overrides</t>
  </si>
  <si>
    <t xml:space="preserve"> RT Hourly/ DA Daily</t>
  </si>
  <si>
    <r>
      <t>Granularity</t>
    </r>
    <r>
      <rPr>
        <vertAlign val="superscript"/>
        <sz val="10"/>
        <rFont val="Arial"/>
        <family val="2"/>
      </rPr>
      <t>1</t>
    </r>
  </si>
  <si>
    <r>
      <t>Granularity</t>
    </r>
    <r>
      <rPr>
        <vertAlign val="superscript"/>
        <sz val="10"/>
        <color indexed="8"/>
        <rFont val="Arial"/>
        <family val="2"/>
      </rPr>
      <t>1</t>
    </r>
  </si>
  <si>
    <r>
      <t>Frequency</t>
    </r>
    <r>
      <rPr>
        <vertAlign val="superscript"/>
        <sz val="10"/>
        <color indexed="8"/>
        <rFont val="Arial"/>
        <family val="2"/>
      </rPr>
      <t>2</t>
    </r>
  </si>
  <si>
    <t>No real time changes</t>
  </si>
  <si>
    <t>Requirements for changes in price offers</t>
  </si>
  <si>
    <t>• 4.1</t>
  </si>
  <si>
    <t>Fuel Cost Component only (increase in offer only)</t>
  </si>
  <si>
    <t>For cost based offer, only the Fuel Cost Component can be increased (increase in offer only)</t>
  </si>
  <si>
    <t xml:space="preserve">Available Cost &amp; Price Schedules (For each fuel type or fuel mix: 1 cost schedule + 1 price schedule + 1 price PLS schedule) </t>
  </si>
  <si>
    <t>Fixed price-cost markup by MW point. Fixed price-cost markup daily. Markup cannot be changed from DA to RT. All cost-based parameters must be at least as flexible as price-based parameters.</t>
  </si>
  <si>
    <t>Units will not be made whole for buying back in the balancing market due to less MWh resulting from increasing their offer</t>
  </si>
  <si>
    <t>Daily offers with limited unit hourly updates</t>
  </si>
  <si>
    <t>Upon unit commitment in both day-ahead and real-time (IMM-  Only uncommitted CTs switched on for transmission eligible for offer capping)</t>
  </si>
  <si>
    <t>OATT Section 3.2.3</t>
  </si>
  <si>
    <t>Offer capping (post TPS) eligibility
(conditions for offer capping unit after the initial TPS test is run and commitment decision is made)</t>
  </si>
  <si>
    <t xml:space="preserve">Online resources in RT (committed in DA or RT) will be evaluated for local market power on an hourly basis and mitigated when committed on its price schedule and the price offer is increased.  </t>
  </si>
  <si>
    <t>DA Market- Status Quo, RT (offline resource) - Status Quo,  Resources running in Real Time (committed in DA or RT) will be evaluated for local market power on an hourly basis and mitigated when committed on its price schedule and the price offer is increased.</t>
  </si>
  <si>
    <t>IMM Long Term</t>
  </si>
  <si>
    <t>Hourly - Physically Based; Same for Price and Cost Offers by fuel type</t>
  </si>
  <si>
    <t>60 minutes prior to the operating hour</t>
  </si>
  <si>
    <t>• Units cleared DA can increase their offers for any MW above the highest output cleared DA. Units cleared DA can decrease their offers for any hour scheduled DA; can increase/decrease offers for any hour not scheduled DA.
• Units not cleared DA can increase/decrease offers for any hour of the operating day until the unit is committed, once the unit is committed it can only decrease the offer unitl the min run time is over or PJM committed hours.
• In all cases, if offer update does not comply with the fuel cost policy on changes in actual cost, unit is limited to offer only cost-based offers for 6 months with no offer flexibility.</t>
  </si>
  <si>
    <t>Min - $1.00/MWh; Max - Change in cost (Fuel Cost Policy)</t>
  </si>
  <si>
    <t>• If offer flexibility is used, eligible for mitigation hourly. 
• Self-scheduled units (dispatchable at greater than Eco-min) subject to offer capping.
• If price-cost markup is negative, use price PLS schedule for mitigation.</t>
  </si>
  <si>
    <t>Make whole and LOC (BOR, reactive Credits) based on schedule on which the commitment decision was based.</t>
  </si>
  <si>
    <t>Status quo</t>
  </si>
  <si>
    <t>Offer on which the DA decision was based</t>
  </si>
  <si>
    <t>Offer on which the DA/RT decision was based</t>
  </si>
  <si>
    <t>All offer changes are subject to after-the-fact follow-up with the generation owner.</t>
  </si>
  <si>
    <t>Offer used to determine CT LOC is the higher of the hourly offer submitted in the Day-Ahead Market or the updated values in real-time.</t>
  </si>
  <si>
    <t>Allowable change to cost based offers</t>
  </si>
  <si>
    <t>Opt Out Content</t>
  </si>
  <si>
    <t>Opt Out Frequency</t>
  </si>
  <si>
    <r>
      <t xml:space="preserve">Monthly by Unit, must be submitted by the 15th day of the month prior to the opt out start month, or upon approval of fuel cost policy change.  Opt out election continues until participant elects to opt back in.
Opt out is only available for units that are not </t>
    </r>
    <r>
      <rPr>
        <u val="single"/>
        <sz val="10"/>
        <rFont val="Arial"/>
        <family val="2"/>
      </rPr>
      <t>required</t>
    </r>
    <r>
      <rPr>
        <sz val="10"/>
        <rFont val="Arial"/>
        <family val="2"/>
      </rPr>
      <t xml:space="preserve"> to change their cost intra day per their approved fuel cost policy.  
</t>
    </r>
  </si>
  <si>
    <t xml:space="preserve">
Opt out only refers to the ability to make RT updates.  The ability to differentiate DA offers hourly remains regardless of opt out status.</t>
  </si>
  <si>
    <r>
      <rPr>
        <b/>
        <sz val="10"/>
        <rFont val="Arial"/>
        <family val="2"/>
      </rPr>
      <t>Status quo +</t>
    </r>
    <r>
      <rPr>
        <sz val="10"/>
        <rFont val="Arial"/>
        <family val="2"/>
      </rPr>
      <t xml:space="preserve">
Resources that update their offers in real-time (increase or decrease) for an hour with a prior DA or RT commitment will be considered deviating in real-time for the difference between their LMP desired MW based on  their offer at the time of the commitment (DA or RT) and their LMP desired MW based on their updated offer.  
New schedule deviation charge applies to any hourly difference regardless of amount. The 5 MW and 5% bandwidth applies only to the status quo deviation charge.
Supplier netting will not be applied to the new schedule deviation charge
</t>
    </r>
  </si>
  <si>
    <t>Yes</t>
  </si>
  <si>
    <t>Reporting Requirements</t>
  </si>
  <si>
    <t>IMM will report usage and statistics</t>
  </si>
  <si>
    <r>
      <t xml:space="preserve">COST:  Min: No minimum threshold, Max: Change in cost as defined by M15
PRICE:  Min: No minimum change, Max: No maximum change (total offer is limited by the PJM energy offer cap for applicable resource)
</t>
    </r>
    <r>
      <rPr>
        <b/>
        <u val="single"/>
        <sz val="10"/>
        <rFont val="Arial"/>
        <family val="2"/>
      </rPr>
      <t>IF</t>
    </r>
    <r>
      <rPr>
        <sz val="10"/>
        <rFont val="Arial"/>
        <family val="2"/>
      </rPr>
      <t xml:space="preserve"> the price based offer is increased or decreased </t>
    </r>
    <r>
      <rPr>
        <b/>
        <u val="single"/>
        <sz val="10"/>
        <rFont val="Arial"/>
        <family val="2"/>
      </rPr>
      <t>THEN</t>
    </r>
    <r>
      <rPr>
        <sz val="10"/>
        <rFont val="Arial"/>
        <family val="2"/>
      </rPr>
      <t xml:space="preserve"> the current cost based offers must be decreased </t>
    </r>
    <r>
      <rPr>
        <b/>
        <u val="single"/>
        <sz val="10"/>
        <rFont val="Arial"/>
        <family val="2"/>
      </rPr>
      <t>ONLY IF</t>
    </r>
    <r>
      <rPr>
        <sz val="10"/>
        <rFont val="Arial"/>
        <family val="2"/>
      </rPr>
      <t xml:space="preserve"> the updated estimated cost based offer decreases $5/MWh or more from the current cost based offer.
</t>
    </r>
  </si>
  <si>
    <t>Monthly by unit - specify DA &amp;/or RT</t>
  </si>
  <si>
    <t>Monthly by unit  - Fual Cost Policy requirements</t>
  </si>
  <si>
    <t>NA - Currently no hourly offers</t>
  </si>
  <si>
    <t>Fuel Cost Policy Required for participation in hourly offers</t>
  </si>
  <si>
    <t>TARIFF COMMENTS</t>
  </si>
  <si>
    <t>Tariff Component</t>
  </si>
  <si>
    <t>Comment</t>
  </si>
  <si>
    <t>RT Offer section 2</t>
  </si>
  <si>
    <t>Check grammar</t>
  </si>
  <si>
    <t>RT Offer definition</t>
  </si>
  <si>
    <t>include what doesn’t apply</t>
  </si>
  <si>
    <t>Re-bidding period language</t>
  </si>
  <si>
    <t>re-visit for clarity - updating offer during re-bid period</t>
  </si>
  <si>
    <t>re-visit for parallel with DA and re-bid language</t>
  </si>
  <si>
    <t>Market based RT offer</t>
  </si>
  <si>
    <t>Currently Applicable Language</t>
  </si>
  <si>
    <t xml:space="preserve">TPS Test </t>
  </si>
  <si>
    <t>"Appropriate" language, add language for clarity</t>
  </si>
  <si>
    <t>potential for change - confirm matrix language with 5$/MWh</t>
  </si>
  <si>
    <t>Hourly Integrated LMP</t>
  </si>
  <si>
    <t>GRMO Definition</t>
  </si>
  <si>
    <t>Include or not include in compliance filing</t>
  </si>
  <si>
    <t>Total OR Cost definition</t>
  </si>
  <si>
    <t>Total OR cost definition</t>
  </si>
  <si>
    <t>Include language for 10% adjacent shoulder logic</t>
  </si>
  <si>
    <t>Include word "energy" for consistency with other sections</t>
  </si>
  <si>
    <t>Adjust for settlement interval - potential for 5 minute settlements</t>
  </si>
  <si>
    <t>All Available Cost &amp; Price Schedules: 10 cost schedules + 1 price schedule + 1 price PLS schedule)</t>
  </si>
  <si>
    <t>Price-based offers may increase or decrease hourly in committed and uncommitted hours.  
**  As currently exists, All offer changes are subject to after-the-fact follow-up with the generation owner.</t>
  </si>
  <si>
    <t>Updated PJM Proposal</t>
  </si>
  <si>
    <t>Previous PJM Proposal</t>
  </si>
  <si>
    <t xml:space="preserve">No prior day designation required.
COST offers may be increased or decreased for both previously committed hours and uncommitted hours.  Cost schedule is capped at cost + 10%.
PRICE offer may be increased or decreased for both previously committed hours and uncommitted hours. </t>
  </si>
  <si>
    <t>Opt out only refers to the ability to make RT updates.  The ability to differentiate DA offers hourly remains regardless of opt out status.</t>
  </si>
  <si>
    <r>
      <t xml:space="preserve">Price Based Offers can be Increased and Decreased in uncommitted hours; however, they may only be Decreased in committed hours (no increase relative to the committed value)
 </t>
    </r>
    <r>
      <rPr>
        <sz val="10"/>
        <rFont val="Arial"/>
        <family val="2"/>
      </rPr>
      <t xml:space="preserve">
**  As currently exists, All offer changes are subject to after-the-fact follow-up with the generation owner.</t>
    </r>
  </si>
  <si>
    <t>During Rebid Period: MW blocks may be updated for uncommitted hours only
After rebid period: MW blocks may not be updated for committed or uncommitted hours</t>
  </si>
  <si>
    <t>No prior day designation required.
COST offers may be increased or decreased for both previously committed hours and uncommitted hours.  Cost schedule is capped at cost + 10%.
Price Based Offers can be Increased and Decreased in uncommitted hours; however, they may only be Decreased in committed hours (no increase relative to the committed value)
If a unit is committed on price and its cost exceeds its price schedule, it may elect to be switched to its cost schedule.  It must then stay on its cost schedule until the end of the day or it is released.</t>
  </si>
  <si>
    <t>DA Market- Status Quo
RT (offline resource) - Status Quo
RT (Online resources committed in DA or RT)  - evaluated for local market power on an hourly basis.  
A unit that is offer capped will remain offer capped until the earlier of:
a) the end of the day, 
b) the unit is released or 
c) the start of its next pre-existing commitment (most applicable for units cycled in the DA commitment)</t>
  </si>
  <si>
    <t>Online resources in RT (committed in DA or RT) will be evaluated for local market power on an hourly basis. 
If a supplier fails the TPS test, its online resources will be offer capped only if the resource is outside of its DA commitment and Min Run Time.</t>
  </si>
  <si>
    <r>
      <t xml:space="preserve">DA Make Whole:  Status Quo.  
RT Make Whole: </t>
    </r>
    <r>
      <rPr>
        <b/>
        <sz val="10"/>
        <rFont val="Arial"/>
        <family val="2"/>
      </rPr>
      <t xml:space="preserve"> </t>
    </r>
    <r>
      <rPr>
        <sz val="10"/>
        <rFont val="Arial"/>
        <family val="2"/>
      </rPr>
      <t xml:space="preserve">
Resources with a DA commitment will be made whole  to the lesser of their DA offer or real-time updated offer. 
Resources without a DA commitment will be made whole for the longer of the resource's minimum run time or specified commitment duration using the lesser of the offer available at the time the RT commitment is made and the RT updated offer. (first make whole segment).
Resources being brought on early or having their commitment extended in real-time will be made whole for the remainder of their run time using the RT offer curve (price or cost) in effect at the time the commitment to extend the unit is made.  </t>
    </r>
    <r>
      <rPr>
        <b/>
        <sz val="10"/>
        <rFont val="Arial"/>
        <family val="2"/>
      </rPr>
      <t>If a resource increases its price-based offer by more than 10% in the hours adjacent to a pre-existing commitment without a corresponding increase in the cost based offer, the resource will be made whole using the offer value used for the adjacent committed hour's make whole payment (see above)</t>
    </r>
    <r>
      <rPr>
        <sz val="10"/>
        <rFont val="Arial"/>
        <family val="2"/>
      </rPr>
      <t xml:space="preserve">.   (second make whole segment)
</t>
    </r>
  </si>
  <si>
    <r>
      <t xml:space="preserve">DA Make Whole:  Status Quo.  
RT Make Whole: </t>
    </r>
    <r>
      <rPr>
        <b/>
        <sz val="10"/>
        <rFont val="Arial"/>
        <family val="2"/>
      </rPr>
      <t xml:space="preserve"> </t>
    </r>
    <r>
      <rPr>
        <sz val="10"/>
        <rFont val="Arial"/>
        <family val="2"/>
      </rPr>
      <t xml:space="preserve">
Resources with a DA commitment will be made whole  to the lesser of their DA offer or real-time updated offer. 
Resources without a DA commitment will be made whole for the longer of the resource's minimum run time or specified commitment duration using the lesser of the offer available at the time the RT commitment is made and the RT updated offer. (first make whole segment).
Resources being brought on early or having their commitment extended in real-time will be made whole for the remainder of their run time using the RT offer curve (price or cost) in effect at the time the commitment to extend the unit is made.  (second make whole segment)
</t>
    </r>
  </si>
  <si>
    <t xml:space="preserv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</si>
</sst>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6">
    <font>
      <sz val="10"/>
      <color theme="1"/>
      <name val="Arial"/>
      <family val="2"/>
    </font>
    <font>
      <sz val="10"/>
      <color indexed="8"/>
      <name val="Arial"/>
      <family val="2"/>
    </font>
    <font>
      <vertAlign val="superscript"/>
      <sz val="10"/>
      <color indexed="8"/>
      <name val="Arial"/>
      <family val="2"/>
    </font>
    <font>
      <sz val="10"/>
      <name val="Arial"/>
      <family val="2"/>
    </font>
    <font>
      <sz val="10"/>
      <name val="Arial Narrow"/>
      <family val="2"/>
    </font>
    <font>
      <vertAlign val="superscript"/>
      <sz val="10"/>
      <name val="Arial"/>
      <family val="2"/>
    </font>
    <font>
      <b/>
      <sz val="10"/>
      <name val="Arial"/>
      <family val="2"/>
    </font>
    <font>
      <b/>
      <u val="single"/>
      <sz val="10"/>
      <name val="Arial"/>
      <family val="2"/>
    </font>
    <font>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12"/>
      <color indexed="8"/>
      <name val="Arial Narrow"/>
      <family val="2"/>
    </font>
    <font>
      <i/>
      <sz val="10"/>
      <color indexed="10"/>
      <name val="Arial"/>
      <family val="2"/>
    </font>
    <font>
      <sz val="10"/>
      <color indexed="55"/>
      <name val="Arial"/>
      <family val="2"/>
    </font>
    <font>
      <sz val="8"/>
      <color indexed="8"/>
      <name val="Arial"/>
      <family val="2"/>
    </font>
    <font>
      <b/>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2"/>
      <color theme="1"/>
      <name val="Arial Narrow"/>
      <family val="2"/>
    </font>
    <font>
      <sz val="10"/>
      <color rgb="FF000000"/>
      <name val="Arial"/>
      <family val="2"/>
    </font>
    <font>
      <i/>
      <sz val="10"/>
      <color rgb="FFFF0000"/>
      <name val="Arial"/>
      <family val="2"/>
    </font>
    <font>
      <sz val="10"/>
      <color theme="0" tint="-0.3499799966812134"/>
      <name val="Arial"/>
      <family val="2"/>
    </font>
    <font>
      <sz val="8"/>
      <color theme="1"/>
      <name val="Arial"/>
      <family val="2"/>
    </font>
    <font>
      <b/>
      <sz val="16"/>
      <color theme="1"/>
      <name val="Arial Narrow"/>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CBD8ED"/>
        <bgColor indexed="64"/>
      </patternFill>
    </fill>
    <fill>
      <patternFill patternType="solid">
        <fgColor rgb="FFE7EDF6"/>
        <bgColor indexed="64"/>
      </patternFill>
    </fill>
    <fill>
      <patternFill patternType="solid">
        <fgColor theme="4"/>
        <bgColor indexed="64"/>
      </patternFill>
    </fill>
    <fill>
      <patternFill patternType="solid">
        <fgColor theme="4" tint="0.7999799847602844"/>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4" tint="0.5999900102615356"/>
        <bgColor indexed="64"/>
      </patternFill>
    </fill>
    <fill>
      <patternFill patternType="solid">
        <fgColor theme="6" tint="0.5999900102615356"/>
        <bgColor indexed="64"/>
      </patternFill>
    </fill>
    <fill>
      <patternFill patternType="solid">
        <fgColor theme="6" tint="0.5999900102615356"/>
        <bgColor indexed="64"/>
      </patternFill>
    </fill>
    <fill>
      <patternFill patternType="solid">
        <fgColor rgb="FFFFFF00"/>
        <bgColor indexed="64"/>
      </patternFill>
    </fill>
    <fill>
      <patternFill patternType="solid">
        <fgColor theme="4" tint="0.7999799847602844"/>
        <bgColor indexed="64"/>
      </patternFill>
    </fill>
    <fill>
      <patternFill patternType="solid">
        <fgColor rgb="FFFFFF00"/>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dotted"/>
      <right style="dotted"/>
      <top style="dotted"/>
      <bottom style="dotted"/>
    </border>
    <border>
      <left style="medium">
        <color rgb="FFFFFFFF"/>
      </left>
      <right style="medium">
        <color rgb="FFFFFFFF"/>
      </right>
      <top style="thick">
        <color rgb="FFFFFFFF"/>
      </top>
      <bottom style="medium">
        <color rgb="FFFFFFFF"/>
      </bottom>
    </border>
    <border>
      <left style="medium">
        <color rgb="FFFFFFFF"/>
      </left>
      <right style="medium">
        <color rgb="FFFFFFFF"/>
      </right>
      <top style="medium">
        <color rgb="FFFFFFFF"/>
      </top>
      <bottom style="medium">
        <color rgb="FFFFFFFF"/>
      </bottom>
    </border>
    <border>
      <left style="thin">
        <color theme="0"/>
      </left>
      <right style="thin">
        <color theme="0"/>
      </right>
      <top>
        <color indexed="63"/>
      </top>
      <bottom style="thick">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style="thin">
        <color theme="0"/>
      </top>
      <bottom style="thin">
        <color theme="0"/>
      </bottom>
    </border>
    <border>
      <left style="thin"/>
      <right style="thin"/>
      <top style="thin"/>
      <bottom>
        <color indexed="63"/>
      </bottom>
    </border>
    <border>
      <left>
        <color indexed="63"/>
      </left>
      <right style="thin"/>
      <top style="thin"/>
      <bottom style="medium"/>
    </border>
    <border>
      <left style="thin">
        <color theme="0"/>
      </left>
      <right>
        <color indexed="63"/>
      </right>
      <top>
        <color indexed="63"/>
      </top>
      <bottom style="thick">
        <color theme="0"/>
      </bottom>
    </border>
    <border>
      <left>
        <color indexed="63"/>
      </left>
      <right style="thin">
        <color theme="0"/>
      </right>
      <top>
        <color indexed="63"/>
      </top>
      <bottom style="thick">
        <color theme="0"/>
      </bottom>
    </border>
    <border>
      <left style="thin">
        <color theme="0"/>
      </left>
      <right>
        <color indexed="63"/>
      </right>
      <top style="thick">
        <color theme="0"/>
      </top>
      <bottom style="thin">
        <color theme="0"/>
      </bottom>
    </border>
    <border>
      <left>
        <color indexed="63"/>
      </left>
      <right>
        <color indexed="63"/>
      </right>
      <top style="thick">
        <color theme="0"/>
      </top>
      <bottom style="thin">
        <color theme="0"/>
      </bottom>
    </border>
    <border>
      <left>
        <color indexed="63"/>
      </left>
      <right style="thin">
        <color theme="0"/>
      </right>
      <top style="thick">
        <color theme="0"/>
      </top>
      <bottom style="thin">
        <color theme="0"/>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55">
    <xf numFmtId="0" fontId="0" fillId="0" borderId="0" xfId="0" applyAlignment="1">
      <alignment/>
    </xf>
    <xf numFmtId="0" fontId="55" fillId="0" borderId="0" xfId="0" applyFont="1" applyAlignment="1">
      <alignment/>
    </xf>
    <xf numFmtId="0" fontId="55" fillId="33" borderId="0" xfId="0" applyFont="1" applyFill="1" applyAlignment="1">
      <alignment/>
    </xf>
    <xf numFmtId="0" fontId="55" fillId="33" borderId="10" xfId="0" applyFont="1" applyFill="1" applyBorder="1" applyAlignment="1">
      <alignment/>
    </xf>
    <xf numFmtId="0" fontId="5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56"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37"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33" borderId="0" xfId="0" applyFont="1" applyFill="1" applyAlignment="1">
      <alignment horizontal="center"/>
    </xf>
    <xf numFmtId="0" fontId="53" fillId="0" borderId="0" xfId="0" applyFont="1" applyAlignment="1">
      <alignment/>
    </xf>
    <xf numFmtId="0" fontId="0" fillId="0" borderId="13" xfId="0" applyBorder="1" applyAlignment="1">
      <alignment/>
    </xf>
    <xf numFmtId="0" fontId="59" fillId="33" borderId="0" xfId="0" applyFont="1" applyFill="1" applyAlignment="1">
      <alignment horizontal="center"/>
    </xf>
    <xf numFmtId="0" fontId="0" fillId="0" borderId="0" xfId="0" applyAlignment="1">
      <alignment/>
    </xf>
    <xf numFmtId="0" fontId="0" fillId="0" borderId="0" xfId="0" applyAlignment="1">
      <alignment/>
    </xf>
    <xf numFmtId="0" fontId="59" fillId="33" borderId="0" xfId="0" applyFont="1" applyFill="1" applyAlignment="1">
      <alignment horizontal="center"/>
    </xf>
    <xf numFmtId="0" fontId="0" fillId="0" borderId="0" xfId="0" applyAlignment="1">
      <alignment/>
    </xf>
    <xf numFmtId="0" fontId="0" fillId="0" borderId="0" xfId="0" applyAlignment="1">
      <alignment/>
    </xf>
    <xf numFmtId="0" fontId="53" fillId="2" borderId="14" xfId="0" applyFont="1" applyFill="1" applyBorder="1" applyAlignment="1">
      <alignment horizontal="center" vertical="center"/>
    </xf>
    <xf numFmtId="0" fontId="53" fillId="0" borderId="13" xfId="0" applyFont="1" applyBorder="1" applyAlignment="1">
      <alignment/>
    </xf>
    <xf numFmtId="0" fontId="53" fillId="0" borderId="13" xfId="0" applyFont="1" applyBorder="1" applyAlignment="1">
      <alignment wrapText="1"/>
    </xf>
    <xf numFmtId="0" fontId="53"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0" fillId="0" borderId="0" xfId="0" applyAlignment="1">
      <alignment/>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wrapText="1"/>
    </xf>
    <xf numFmtId="0" fontId="0" fillId="0" borderId="0" xfId="0" applyFont="1" applyAlignment="1">
      <alignment/>
    </xf>
    <xf numFmtId="0" fontId="59" fillId="33" borderId="0" xfId="0" applyFont="1" applyFill="1" applyAlignment="1">
      <alignment horizontal="center"/>
    </xf>
    <xf numFmtId="0" fontId="0" fillId="0" borderId="0" xfId="0" applyAlignment="1">
      <alignment/>
    </xf>
    <xf numFmtId="0" fontId="0" fillId="0" borderId="0" xfId="0" applyAlignment="1">
      <alignment/>
    </xf>
    <xf numFmtId="0" fontId="0" fillId="0" borderId="0" xfId="0" applyFont="1" applyAlignment="1">
      <alignment/>
    </xf>
    <xf numFmtId="0" fontId="59" fillId="33" borderId="0" xfId="0" applyFont="1" applyFill="1" applyAlignment="1">
      <alignment horizontal="center" wrapText="1"/>
    </xf>
    <xf numFmtId="0" fontId="60" fillId="34" borderId="13" xfId="0" applyFont="1" applyFill="1" applyBorder="1" applyAlignment="1">
      <alignment horizontal="center"/>
    </xf>
    <xf numFmtId="0" fontId="60" fillId="34" borderId="13" xfId="0" applyFont="1" applyFill="1" applyBorder="1" applyAlignment="1">
      <alignment horizontal="center" wrapText="1"/>
    </xf>
    <xf numFmtId="0" fontId="61" fillId="14" borderId="13" xfId="0" applyFont="1" applyFill="1" applyBorder="1" applyAlignment="1">
      <alignment horizontal="left" vertical="center" readingOrder="1"/>
    </xf>
    <xf numFmtId="0" fontId="61" fillId="14" borderId="13" xfId="0" applyFont="1" applyFill="1" applyBorder="1" applyAlignment="1">
      <alignment horizontal="left" vertical="center" wrapText="1"/>
    </xf>
    <xf numFmtId="0" fontId="62" fillId="14" borderId="13" xfId="0" applyFont="1" applyFill="1" applyBorder="1" applyAlignment="1">
      <alignment wrapText="1"/>
    </xf>
    <xf numFmtId="0" fontId="0" fillId="14" borderId="13" xfId="0" applyFill="1" applyBorder="1" applyAlignment="1">
      <alignment wrapText="1"/>
    </xf>
    <xf numFmtId="0" fontId="61" fillId="6" borderId="13" xfId="0" applyFont="1" applyFill="1" applyBorder="1" applyAlignment="1">
      <alignment horizontal="left" vertical="center" readingOrder="1"/>
    </xf>
    <xf numFmtId="0" fontId="61" fillId="6" borderId="13" xfId="0" applyFont="1" applyFill="1" applyBorder="1" applyAlignment="1">
      <alignment horizontal="left" vertical="center" wrapText="1"/>
    </xf>
    <xf numFmtId="0" fontId="62" fillId="6" borderId="13" xfId="53" applyFont="1" applyFill="1" applyBorder="1" applyAlignment="1" applyProtection="1">
      <alignment wrapText="1"/>
      <protection/>
    </xf>
    <xf numFmtId="0" fontId="54" fillId="6" borderId="13" xfId="53" applyFont="1" applyFill="1" applyBorder="1" applyAlignment="1" applyProtection="1">
      <alignment wrapText="1"/>
      <protection/>
    </xf>
    <xf numFmtId="0" fontId="62" fillId="6" borderId="13" xfId="0" applyFont="1" applyFill="1" applyBorder="1" applyAlignment="1">
      <alignment wrapText="1"/>
    </xf>
    <xf numFmtId="0" fontId="54" fillId="6" borderId="13" xfId="0" applyFont="1" applyFill="1" applyBorder="1" applyAlignment="1">
      <alignment vertical="top" wrapText="1"/>
    </xf>
    <xf numFmtId="0" fontId="54" fillId="14" borderId="13" xfId="0" applyFont="1" applyFill="1" applyBorder="1" applyAlignment="1">
      <alignment horizontal="left" vertical="center" wrapText="1"/>
    </xf>
    <xf numFmtId="0" fontId="62" fillId="14" borderId="13" xfId="0" applyFont="1" applyFill="1" applyBorder="1" applyAlignment="1">
      <alignment horizontal="left" vertical="center" wrapText="1"/>
    </xf>
    <xf numFmtId="0" fontId="54" fillId="14" borderId="13" xfId="0" applyFont="1" applyFill="1" applyBorder="1" applyAlignment="1">
      <alignment wrapText="1"/>
    </xf>
    <xf numFmtId="0" fontId="0" fillId="6" borderId="13" xfId="0" applyFill="1" applyBorder="1" applyAlignment="1">
      <alignment wrapText="1"/>
    </xf>
    <xf numFmtId="0" fontId="61" fillId="0" borderId="13" xfId="0" applyFont="1" applyBorder="1" applyAlignment="1">
      <alignment horizontal="left" vertical="center" readingOrder="1"/>
    </xf>
    <xf numFmtId="0" fontId="61" fillId="0" borderId="13" xfId="0" applyFont="1" applyBorder="1" applyAlignment="1">
      <alignment horizontal="left" vertical="center" wrapText="1"/>
    </xf>
    <xf numFmtId="0" fontId="0" fillId="0" borderId="13" xfId="0" applyBorder="1" applyAlignment="1">
      <alignment wrapText="1"/>
    </xf>
    <xf numFmtId="0" fontId="61" fillId="0" borderId="13" xfId="0" applyFont="1" applyFill="1" applyBorder="1" applyAlignment="1">
      <alignment horizontal="left" vertical="center" readingOrder="1"/>
    </xf>
    <xf numFmtId="0" fontId="61" fillId="0" borderId="13" xfId="0" applyFont="1" applyFill="1" applyBorder="1" applyAlignment="1">
      <alignment horizontal="left" vertical="center" wrapText="1"/>
    </xf>
    <xf numFmtId="0" fontId="54" fillId="0" borderId="13" xfId="0" applyFont="1" applyFill="1" applyBorder="1" applyAlignment="1">
      <alignment wrapText="1"/>
    </xf>
    <xf numFmtId="0" fontId="0" fillId="0" borderId="0" xfId="0" applyFill="1" applyAlignment="1">
      <alignment/>
    </xf>
    <xf numFmtId="0" fontId="0" fillId="0" borderId="13" xfId="0" applyFill="1" applyBorder="1" applyAlignment="1">
      <alignment/>
    </xf>
    <xf numFmtId="0" fontId="0" fillId="0" borderId="13" xfId="0" applyFill="1" applyBorder="1" applyAlignment="1">
      <alignment wrapText="1"/>
    </xf>
    <xf numFmtId="0" fontId="60" fillId="34" borderId="15" xfId="0" applyFont="1" applyFill="1" applyBorder="1" applyAlignment="1">
      <alignment horizontal="center"/>
    </xf>
    <xf numFmtId="0" fontId="60" fillId="34" borderId="15" xfId="0" applyFont="1" applyFill="1" applyBorder="1" applyAlignment="1">
      <alignment horizontal="center" wrapText="1"/>
    </xf>
    <xf numFmtId="0" fontId="0" fillId="0" borderId="15" xfId="0" applyBorder="1" applyAlignment="1">
      <alignment/>
    </xf>
    <xf numFmtId="0" fontId="47" fillId="0" borderId="15" xfId="53" applyBorder="1" applyAlignment="1" applyProtection="1">
      <alignment wrapText="1"/>
      <protection/>
    </xf>
    <xf numFmtId="0" fontId="0" fillId="0" borderId="15" xfId="0" applyFill="1" applyBorder="1" applyAlignment="1">
      <alignment horizontal="left" vertical="top" wrapText="1"/>
    </xf>
    <xf numFmtId="0" fontId="0" fillId="0" borderId="15" xfId="0" applyFill="1" applyBorder="1" applyAlignment="1">
      <alignment wrapText="1"/>
    </xf>
    <xf numFmtId="0" fontId="0" fillId="0" borderId="0" xfId="0" applyBorder="1" applyAlignment="1">
      <alignment wrapText="1"/>
    </xf>
    <xf numFmtId="16" fontId="0" fillId="0" borderId="0" xfId="0" applyNumberFormat="1" applyFont="1" applyAlignment="1">
      <alignment/>
    </xf>
    <xf numFmtId="0" fontId="0" fillId="0" borderId="0" xfId="0" applyFont="1" applyAlignment="1">
      <alignment horizontal="center" wrapText="1"/>
    </xf>
    <xf numFmtId="0" fontId="0" fillId="35" borderId="0" xfId="0" applyFont="1" applyFill="1" applyAlignment="1">
      <alignment/>
    </xf>
    <xf numFmtId="0" fontId="0" fillId="0" borderId="0" xfId="0" applyAlignment="1">
      <alignment/>
    </xf>
    <xf numFmtId="0" fontId="0" fillId="0" borderId="0" xfId="0" applyFont="1" applyAlignment="1">
      <alignment vertical="center"/>
    </xf>
    <xf numFmtId="0" fontId="3" fillId="0" borderId="0" xfId="0" applyFont="1" applyFill="1" applyAlignment="1">
      <alignment vertical="center"/>
    </xf>
    <xf numFmtId="0" fontId="0" fillId="0" borderId="0" xfId="0" applyAlignment="1">
      <alignment vertical="center"/>
    </xf>
    <xf numFmtId="0" fontId="3" fillId="33" borderId="12" xfId="0" applyFont="1" applyFill="1" applyBorder="1" applyAlignment="1">
      <alignment horizontal="center" vertical="center" wrapText="1"/>
    </xf>
    <xf numFmtId="0" fontId="3" fillId="33" borderId="12" xfId="0" applyFont="1" applyFill="1" applyBorder="1" applyAlignment="1">
      <alignment horizontal="left" vertical="center" wrapText="1"/>
    </xf>
    <xf numFmtId="0" fontId="4" fillId="33" borderId="0" xfId="0" applyFont="1" applyFill="1" applyAlignment="1">
      <alignment/>
    </xf>
    <xf numFmtId="0" fontId="3" fillId="33" borderId="13" xfId="0" applyFont="1" applyFill="1" applyBorder="1" applyAlignment="1">
      <alignment horizontal="center" vertical="center"/>
    </xf>
    <xf numFmtId="0" fontId="3" fillId="33" borderId="13" xfId="0" applyFont="1" applyFill="1" applyBorder="1" applyAlignment="1">
      <alignment horizontal="left" vertical="center"/>
    </xf>
    <xf numFmtId="0" fontId="0" fillId="0" borderId="0" xfId="0" applyAlignment="1">
      <alignment/>
    </xf>
    <xf numFmtId="0" fontId="61" fillId="36" borderId="0" xfId="0" applyFont="1" applyFill="1" applyBorder="1" applyAlignment="1">
      <alignment wrapText="1"/>
    </xf>
    <xf numFmtId="0" fontId="61" fillId="36" borderId="0" xfId="0" applyFont="1" applyFill="1" applyBorder="1" applyAlignment="1">
      <alignment horizontal="center" vertical="center" wrapText="1" readingOrder="1"/>
    </xf>
    <xf numFmtId="0" fontId="61" fillId="36" borderId="16" xfId="0" applyFont="1" applyFill="1" applyBorder="1" applyAlignment="1">
      <alignment horizontal="left" vertical="center" wrapText="1" readingOrder="1"/>
    </xf>
    <xf numFmtId="0" fontId="61" fillId="36" borderId="16" xfId="0" applyFont="1" applyFill="1" applyBorder="1" applyAlignment="1">
      <alignment horizontal="center" vertical="center" wrapText="1" readingOrder="1"/>
    </xf>
    <xf numFmtId="0" fontId="54" fillId="36" borderId="16" xfId="0" applyFont="1" applyFill="1" applyBorder="1" applyAlignment="1">
      <alignment horizontal="center" vertical="center" wrapText="1" readingOrder="1"/>
    </xf>
    <xf numFmtId="0" fontId="61" fillId="37" borderId="17" xfId="0" applyFont="1" applyFill="1" applyBorder="1" applyAlignment="1">
      <alignment horizontal="left" vertical="center" wrapText="1" readingOrder="1"/>
    </xf>
    <xf numFmtId="0" fontId="61" fillId="37" borderId="17" xfId="0" applyFont="1" applyFill="1" applyBorder="1" applyAlignment="1">
      <alignment horizontal="center" vertical="center" wrapText="1" readingOrder="1"/>
    </xf>
    <xf numFmtId="0" fontId="54" fillId="37" borderId="17" xfId="0" applyFont="1" applyFill="1" applyBorder="1" applyAlignment="1">
      <alignment horizontal="center" vertical="center" wrapText="1" readingOrder="1"/>
    </xf>
    <xf numFmtId="0" fontId="61" fillId="36" borderId="17" xfId="0" applyFont="1" applyFill="1" applyBorder="1" applyAlignment="1">
      <alignment horizontal="left" vertical="center" wrapText="1" readingOrder="1"/>
    </xf>
    <xf numFmtId="0" fontId="61" fillId="36" borderId="17" xfId="0" applyFont="1" applyFill="1" applyBorder="1" applyAlignment="1">
      <alignment horizontal="center" vertical="center" wrapText="1" readingOrder="1"/>
    </xf>
    <xf numFmtId="0" fontId="54" fillId="36" borderId="17" xfId="0" applyFont="1" applyFill="1" applyBorder="1" applyAlignment="1">
      <alignment horizontal="center" vertical="center" wrapText="1" readingOrder="1"/>
    </xf>
    <xf numFmtId="0" fontId="0" fillId="0" borderId="0" xfId="0" applyFont="1" applyAlignment="1" quotePrefix="1">
      <alignment horizontal="center" wrapText="1"/>
    </xf>
    <xf numFmtId="0" fontId="0" fillId="35" borderId="0" xfId="0" applyFont="1" applyFill="1" applyAlignment="1">
      <alignment wrapText="1"/>
    </xf>
    <xf numFmtId="0" fontId="0" fillId="0" borderId="0" xfId="0" applyFont="1" applyFill="1" applyAlignment="1">
      <alignment/>
    </xf>
    <xf numFmtId="0" fontId="0" fillId="35" borderId="0" xfId="0" applyFont="1" applyFill="1" applyAlignment="1">
      <alignment vertical="center" wrapText="1"/>
    </xf>
    <xf numFmtId="0" fontId="40" fillId="38" borderId="18" xfId="0" applyFont="1" applyFill="1" applyBorder="1" applyAlignment="1">
      <alignment wrapText="1"/>
    </xf>
    <xf numFmtId="0" fontId="0" fillId="39" borderId="19" xfId="0" applyFont="1" applyFill="1" applyBorder="1" applyAlignment="1">
      <alignment/>
    </xf>
    <xf numFmtId="0" fontId="63" fillId="40" borderId="19" xfId="0" applyFont="1" applyFill="1" applyBorder="1" applyAlignment="1">
      <alignment wrapText="1"/>
    </xf>
    <xf numFmtId="0" fontId="64" fillId="0" borderId="0" xfId="0" applyFont="1" applyAlignment="1">
      <alignment/>
    </xf>
    <xf numFmtId="0" fontId="63" fillId="40" borderId="19" xfId="0" applyFont="1" applyFill="1" applyBorder="1" applyAlignment="1">
      <alignment horizontal="center" wrapText="1"/>
    </xf>
    <xf numFmtId="16" fontId="63" fillId="41" borderId="19" xfId="0" applyNumberFormat="1" applyFont="1" applyFill="1" applyBorder="1" applyAlignment="1">
      <alignment horizontal="center"/>
    </xf>
    <xf numFmtId="0" fontId="0" fillId="42" borderId="19" xfId="0" applyFont="1" applyFill="1" applyBorder="1" applyAlignment="1">
      <alignment horizontal="center"/>
    </xf>
    <xf numFmtId="0" fontId="0" fillId="39" borderId="19" xfId="0" applyFont="1" applyFill="1" applyBorder="1" applyAlignment="1">
      <alignment horizontal="center" wrapText="1"/>
    </xf>
    <xf numFmtId="0" fontId="3" fillId="39" borderId="19" xfId="0" applyFont="1" applyFill="1" applyBorder="1" applyAlignment="1">
      <alignment/>
    </xf>
    <xf numFmtId="0" fontId="37" fillId="43" borderId="0" xfId="0" applyFont="1" applyFill="1" applyAlignment="1">
      <alignment/>
    </xf>
    <xf numFmtId="0" fontId="3" fillId="42" borderId="19" xfId="0" applyFont="1" applyFill="1" applyBorder="1" applyAlignment="1">
      <alignment wrapText="1"/>
    </xf>
    <xf numFmtId="0" fontId="3" fillId="42" borderId="20" xfId="0" applyFont="1" applyFill="1" applyBorder="1" applyAlignment="1">
      <alignment horizontal="center"/>
    </xf>
    <xf numFmtId="0" fontId="0" fillId="42" borderId="19" xfId="0" applyFont="1" applyFill="1" applyBorder="1" applyAlignment="1">
      <alignment vertical="center" wrapText="1"/>
    </xf>
    <xf numFmtId="0" fontId="3" fillId="42" borderId="19" xfId="0" applyFont="1" applyFill="1" applyBorder="1" applyAlignment="1">
      <alignment vertical="center" wrapText="1"/>
    </xf>
    <xf numFmtId="0" fontId="0" fillId="42" borderId="19" xfId="0" applyFont="1" applyFill="1" applyBorder="1" applyAlignment="1">
      <alignment horizontal="center" vertical="center" wrapText="1"/>
    </xf>
    <xf numFmtId="16" fontId="63" fillId="41" borderId="19" xfId="0" applyNumberFormat="1" applyFont="1" applyFill="1" applyBorder="1" applyAlignment="1">
      <alignment horizontal="center" vertical="center"/>
    </xf>
    <xf numFmtId="0" fontId="3" fillId="39" borderId="19" xfId="0" applyFont="1" applyFill="1" applyBorder="1" applyAlignment="1">
      <alignment vertical="center"/>
    </xf>
    <xf numFmtId="0" fontId="0" fillId="39" borderId="19" xfId="0" applyFont="1" applyFill="1" applyBorder="1" applyAlignment="1">
      <alignment horizontal="center" vertical="center" wrapText="1"/>
    </xf>
    <xf numFmtId="0" fontId="63" fillId="40" borderId="19" xfId="0" applyFont="1" applyFill="1" applyBorder="1" applyAlignment="1">
      <alignment horizontal="center" vertical="center" wrapText="1"/>
    </xf>
    <xf numFmtId="0" fontId="3" fillId="39" borderId="19" xfId="0" applyFont="1" applyFill="1" applyBorder="1" applyAlignment="1">
      <alignment horizontal="center" vertical="center" wrapText="1"/>
    </xf>
    <xf numFmtId="0" fontId="54" fillId="39" borderId="19" xfId="0" applyFont="1" applyFill="1" applyBorder="1" applyAlignment="1">
      <alignment horizontal="center" vertical="center" wrapText="1"/>
    </xf>
    <xf numFmtId="0" fontId="3" fillId="42" borderId="19" xfId="0" applyFont="1" applyFill="1" applyBorder="1" applyAlignment="1">
      <alignment horizontal="center" vertical="center"/>
    </xf>
    <xf numFmtId="0" fontId="0" fillId="42" borderId="19" xfId="0" applyFont="1" applyFill="1" applyBorder="1" applyAlignment="1">
      <alignment horizontal="center" vertical="center"/>
    </xf>
    <xf numFmtId="16" fontId="63" fillId="41" borderId="19" xfId="0" applyNumberFormat="1" applyFont="1" applyFill="1" applyBorder="1" applyAlignment="1">
      <alignment vertical="center"/>
    </xf>
    <xf numFmtId="0" fontId="63" fillId="40" borderId="19" xfId="0" applyFont="1" applyFill="1" applyBorder="1" applyAlignment="1">
      <alignment vertical="center" wrapText="1"/>
    </xf>
    <xf numFmtId="0" fontId="3" fillId="39" borderId="19" xfId="0" applyFont="1" applyFill="1" applyBorder="1" applyAlignment="1">
      <alignment vertical="center" wrapText="1"/>
    </xf>
    <xf numFmtId="0" fontId="3" fillId="42" borderId="19" xfId="0" applyFont="1" applyFill="1" applyBorder="1" applyAlignment="1">
      <alignment horizontal="center" vertical="center" wrapText="1"/>
    </xf>
    <xf numFmtId="0" fontId="0" fillId="39" borderId="19" xfId="0" applyFont="1" applyFill="1" applyBorder="1" applyAlignment="1">
      <alignment vertical="center"/>
    </xf>
    <xf numFmtId="0" fontId="3" fillId="42" borderId="20" xfId="0" applyFont="1" applyFill="1" applyBorder="1" applyAlignment="1">
      <alignment horizontal="center" vertical="center"/>
    </xf>
    <xf numFmtId="0" fontId="3" fillId="39" borderId="21" xfId="0" applyFont="1" applyFill="1" applyBorder="1" applyAlignment="1">
      <alignment horizontal="left" vertical="center" wrapText="1"/>
    </xf>
    <xf numFmtId="0" fontId="3" fillId="44" borderId="19" xfId="0" applyFont="1" applyFill="1" applyBorder="1" applyAlignment="1">
      <alignment horizontal="center" vertical="center" wrapText="1"/>
    </xf>
    <xf numFmtId="0" fontId="3" fillId="44" borderId="19" xfId="0" applyFont="1" applyFill="1" applyBorder="1" applyAlignment="1">
      <alignment vertical="center"/>
    </xf>
    <xf numFmtId="0" fontId="3" fillId="44" borderId="19" xfId="0" applyFont="1" applyFill="1" applyBorder="1" applyAlignment="1">
      <alignment vertical="center" wrapText="1"/>
    </xf>
    <xf numFmtId="0" fontId="3" fillId="44" borderId="21" xfId="0" applyFont="1" applyFill="1" applyBorder="1" applyAlignment="1">
      <alignment horizontal="left" vertical="center" wrapText="1"/>
    </xf>
    <xf numFmtId="0" fontId="3" fillId="44" borderId="21" xfId="0" applyFont="1" applyFill="1" applyBorder="1" applyAlignment="1">
      <alignment horizontal="center" vertical="center" wrapText="1"/>
    </xf>
    <xf numFmtId="0" fontId="63" fillId="2" borderId="19" xfId="0" applyFont="1" applyFill="1" applyBorder="1" applyAlignment="1">
      <alignment vertical="center" wrapText="1"/>
    </xf>
    <xf numFmtId="0" fontId="63" fillId="45" borderId="19" xfId="0" applyFont="1" applyFill="1" applyBorder="1" applyAlignment="1">
      <alignment horizontal="center" vertical="center" wrapText="1"/>
    </xf>
    <xf numFmtId="0" fontId="3" fillId="42" borderId="21" xfId="0" applyFont="1" applyFill="1" applyBorder="1" applyAlignment="1">
      <alignment horizontal="center" wrapText="1"/>
    </xf>
    <xf numFmtId="0" fontId="3" fillId="39" borderId="21" xfId="0" applyFont="1" applyFill="1" applyBorder="1" applyAlignment="1">
      <alignment horizontal="center" wrapText="1"/>
    </xf>
    <xf numFmtId="16" fontId="63" fillId="46" borderId="19" xfId="0" applyNumberFormat="1" applyFont="1" applyFill="1" applyBorder="1" applyAlignment="1">
      <alignment horizontal="center" vertical="center"/>
    </xf>
    <xf numFmtId="0" fontId="3" fillId="42" borderId="21" xfId="0" applyFont="1" applyFill="1" applyBorder="1" applyAlignment="1">
      <alignment horizontal="left" wrapText="1"/>
    </xf>
    <xf numFmtId="0" fontId="3" fillId="39" borderId="19" xfId="0" applyFont="1" applyFill="1" applyBorder="1" applyAlignment="1">
      <alignment wrapText="1"/>
    </xf>
    <xf numFmtId="0" fontId="3" fillId="39" borderId="21" xfId="0" applyFont="1" applyFill="1" applyBorder="1" applyAlignment="1">
      <alignment horizontal="left" wrapText="1"/>
    </xf>
    <xf numFmtId="16" fontId="63" fillId="46" borderId="19" xfId="0" applyNumberFormat="1" applyFont="1" applyFill="1" applyBorder="1" applyAlignment="1">
      <alignment vertical="center"/>
    </xf>
    <xf numFmtId="0" fontId="3" fillId="47" borderId="0" xfId="0" applyFont="1" applyFill="1" applyAlignment="1">
      <alignment/>
    </xf>
    <xf numFmtId="0" fontId="0" fillId="0" borderId="0" xfId="0" applyAlignment="1">
      <alignment/>
    </xf>
    <xf numFmtId="0" fontId="3" fillId="39" borderId="19" xfId="0" applyFont="1" applyFill="1" applyBorder="1" applyAlignment="1">
      <alignment horizontal="center" wrapText="1"/>
    </xf>
    <xf numFmtId="0" fontId="3" fillId="48" borderId="19" xfId="0" applyFont="1" applyFill="1" applyBorder="1" applyAlignment="1">
      <alignment horizontal="center" vertical="center"/>
    </xf>
    <xf numFmtId="0" fontId="0" fillId="0" borderId="0" xfId="0" applyAlignment="1">
      <alignment/>
    </xf>
    <xf numFmtId="0" fontId="3" fillId="39" borderId="21" xfId="0" applyFont="1" applyFill="1" applyBorder="1" applyAlignment="1">
      <alignment horizontal="center" vertical="center" wrapText="1"/>
    </xf>
    <xf numFmtId="0" fontId="3" fillId="42" borderId="20" xfId="0" applyFont="1" applyFill="1" applyBorder="1" applyAlignment="1">
      <alignment horizontal="center" vertical="center" wrapText="1"/>
    </xf>
    <xf numFmtId="0" fontId="3" fillId="42" borderId="21" xfId="0" applyFont="1" applyFill="1" applyBorder="1" applyAlignment="1">
      <alignment horizontal="center" vertical="center" wrapText="1"/>
    </xf>
    <xf numFmtId="0" fontId="3" fillId="42" borderId="21" xfId="0" applyFont="1" applyFill="1" applyBorder="1" applyAlignment="1">
      <alignment horizontal="left" vertical="center" wrapText="1"/>
    </xf>
    <xf numFmtId="0" fontId="3" fillId="42" borderId="22" xfId="0" applyFont="1" applyFill="1" applyBorder="1" applyAlignment="1">
      <alignment horizontal="center" vertical="center" wrapText="1"/>
    </xf>
    <xf numFmtId="0" fontId="0" fillId="0" borderId="0" xfId="0" applyAlignment="1">
      <alignment/>
    </xf>
    <xf numFmtId="0" fontId="3" fillId="39" borderId="21" xfId="0" applyFont="1" applyFill="1" applyBorder="1" applyAlignment="1">
      <alignment horizontal="center" vertical="center" wrapText="1"/>
    </xf>
    <xf numFmtId="0" fontId="0" fillId="0" borderId="0" xfId="0" applyAlignment="1">
      <alignment/>
    </xf>
    <xf numFmtId="0" fontId="0" fillId="0" borderId="0" xfId="0" applyAlignment="1">
      <alignment/>
    </xf>
    <xf numFmtId="0" fontId="3" fillId="39" borderId="21" xfId="0" applyFont="1" applyFill="1" applyBorder="1" applyAlignment="1">
      <alignment horizontal="center" vertical="center" wrapText="1"/>
    </xf>
    <xf numFmtId="0" fontId="3" fillId="42" borderId="21" xfId="0" applyFont="1" applyFill="1" applyBorder="1" applyAlignment="1">
      <alignment horizontal="center" vertical="center" wrapText="1"/>
    </xf>
    <xf numFmtId="0" fontId="3" fillId="42" borderId="21" xfId="0" applyFont="1" applyFill="1" applyBorder="1" applyAlignment="1">
      <alignment horizontal="left" vertical="center" wrapText="1"/>
    </xf>
    <xf numFmtId="0" fontId="3" fillId="44" borderId="20" xfId="0" applyFont="1" applyFill="1" applyBorder="1" applyAlignment="1">
      <alignment vertical="center" wrapText="1"/>
    </xf>
    <xf numFmtId="0" fontId="3" fillId="8" borderId="21" xfId="0" applyFont="1" applyFill="1" applyBorder="1" applyAlignment="1">
      <alignment vertical="center" wrapText="1"/>
    </xf>
    <xf numFmtId="0" fontId="3" fillId="44"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0" fillId="0" borderId="0" xfId="0" applyAlignment="1">
      <alignment/>
    </xf>
    <xf numFmtId="0" fontId="3" fillId="39" borderId="22" xfId="0" applyFont="1" applyFill="1" applyBorder="1" applyAlignment="1">
      <alignment vertical="center" wrapText="1"/>
    </xf>
    <xf numFmtId="0" fontId="3" fillId="39" borderId="22" xfId="0" applyFont="1" applyFill="1" applyBorder="1" applyAlignment="1">
      <alignment horizontal="left" vertical="center" wrapText="1"/>
    </xf>
    <xf numFmtId="0" fontId="3" fillId="42" borderId="22" xfId="0" applyFont="1" applyFill="1" applyBorder="1" applyAlignment="1">
      <alignment horizontal="left" vertical="center" wrapText="1"/>
    </xf>
    <xf numFmtId="0" fontId="59" fillId="33" borderId="0" xfId="0" applyFont="1" applyFill="1" applyAlignment="1">
      <alignment horizontal="center"/>
    </xf>
    <xf numFmtId="0" fontId="0" fillId="0" borderId="0" xfId="0" applyAlignment="1">
      <alignment/>
    </xf>
    <xf numFmtId="0" fontId="0" fillId="49" borderId="19" xfId="0" applyFont="1" applyFill="1" applyBorder="1" applyAlignment="1">
      <alignment horizontal="left" vertical="center" wrapText="1"/>
    </xf>
    <xf numFmtId="0" fontId="57" fillId="0" borderId="0" xfId="0" applyFont="1" applyFill="1" applyAlignment="1">
      <alignment horizontal="center" vertical="top"/>
    </xf>
    <xf numFmtId="0" fontId="58" fillId="33" borderId="0" xfId="0" applyFont="1" applyFill="1" applyAlignment="1">
      <alignment horizontal="center"/>
    </xf>
    <xf numFmtId="0" fontId="59" fillId="33" borderId="0" xfId="0" applyFont="1" applyFill="1" applyAlignment="1">
      <alignment horizontal="center"/>
    </xf>
    <xf numFmtId="0" fontId="0" fillId="0" borderId="0" xfId="0" applyAlignment="1">
      <alignment/>
    </xf>
    <xf numFmtId="0" fontId="37" fillId="43" borderId="0" xfId="0" applyFont="1" applyFill="1" applyAlignment="1">
      <alignment horizontal="center"/>
    </xf>
    <xf numFmtId="0" fontId="65" fillId="0" borderId="0" xfId="0" applyFont="1" applyFill="1" applyAlignment="1">
      <alignment horizontal="center" vertical="top"/>
    </xf>
    <xf numFmtId="0" fontId="0" fillId="0" borderId="0" xfId="0" applyAlignment="1">
      <alignment horizontal="center" wrapText="1"/>
    </xf>
    <xf numFmtId="0" fontId="0" fillId="0" borderId="10" xfId="0" applyBorder="1" applyAlignment="1">
      <alignment horizontal="center" wrapText="1"/>
    </xf>
    <xf numFmtId="0" fontId="65" fillId="33" borderId="0" xfId="0" applyFont="1" applyFill="1" applyAlignment="1">
      <alignment horizontal="center"/>
    </xf>
    <xf numFmtId="0" fontId="62" fillId="14" borderId="23" xfId="53" applyFont="1" applyFill="1" applyBorder="1" applyAlignment="1" applyProtection="1">
      <alignment vertical="top" wrapText="1"/>
      <protection/>
    </xf>
    <xf numFmtId="0" fontId="54" fillId="0" borderId="12" xfId="0" applyFont="1" applyBorder="1" applyAlignment="1">
      <alignment vertical="top" wrapText="1"/>
    </xf>
    <xf numFmtId="0" fontId="47" fillId="14" borderId="23" xfId="53" applyFill="1" applyBorder="1" applyAlignment="1" applyProtection="1">
      <alignment horizontal="left" wrapText="1"/>
      <protection/>
    </xf>
    <xf numFmtId="0" fontId="47" fillId="14" borderId="12" xfId="53" applyFill="1" applyBorder="1" applyAlignment="1" applyProtection="1">
      <alignment horizontal="left" wrapText="1"/>
      <protection/>
    </xf>
    <xf numFmtId="0" fontId="53"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3" fillId="42" borderId="20" xfId="0" applyFont="1" applyFill="1" applyBorder="1" applyAlignment="1">
      <alignment horizontal="center" vertical="center" wrapText="1"/>
    </xf>
    <xf numFmtId="0" fontId="3" fillId="42" borderId="21" xfId="0" applyFont="1" applyFill="1" applyBorder="1" applyAlignment="1">
      <alignment horizontal="center" vertical="center" wrapText="1"/>
    </xf>
    <xf numFmtId="0" fontId="3" fillId="39" borderId="20"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0" fillId="39" borderId="20" xfId="0" applyFont="1" applyFill="1" applyBorder="1" applyAlignment="1">
      <alignment horizontal="center" vertical="center" wrapText="1"/>
    </xf>
    <xf numFmtId="0" fontId="0" fillId="39" borderId="21" xfId="0" applyFont="1" applyFill="1" applyBorder="1" applyAlignment="1">
      <alignment horizontal="center" vertical="center" wrapText="1"/>
    </xf>
    <xf numFmtId="0" fontId="0" fillId="42" borderId="20" xfId="0" applyFont="1" applyFill="1" applyBorder="1" applyAlignment="1">
      <alignment horizontal="left" vertical="center" wrapText="1"/>
    </xf>
    <xf numFmtId="0" fontId="0" fillId="42" borderId="21" xfId="0" applyFont="1" applyFill="1" applyBorder="1" applyAlignment="1">
      <alignment horizontal="left" vertical="center" wrapText="1"/>
    </xf>
    <xf numFmtId="0" fontId="3" fillId="42" borderId="20" xfId="0" applyFont="1" applyFill="1" applyBorder="1" applyAlignment="1">
      <alignment horizontal="left" vertical="center" wrapText="1"/>
    </xf>
    <xf numFmtId="0" fontId="3" fillId="42" borderId="21" xfId="0" applyFont="1" applyFill="1" applyBorder="1" applyAlignment="1">
      <alignment horizontal="left" vertical="center" wrapText="1"/>
    </xf>
    <xf numFmtId="0" fontId="3" fillId="8" borderId="21" xfId="0" applyFont="1" applyFill="1" applyBorder="1" applyAlignment="1">
      <alignment horizontal="left" vertical="center" wrapText="1"/>
    </xf>
    <xf numFmtId="0" fontId="3" fillId="48" borderId="20" xfId="0" applyFont="1" applyFill="1" applyBorder="1" applyAlignment="1">
      <alignment horizontal="left" wrapText="1"/>
    </xf>
    <xf numFmtId="0" fontId="3" fillId="2" borderId="21" xfId="0" applyFont="1" applyFill="1" applyBorder="1" applyAlignment="1">
      <alignment horizontal="left" wrapText="1"/>
    </xf>
    <xf numFmtId="0" fontId="3" fillId="48" borderId="20" xfId="0" applyFont="1" applyFill="1" applyBorder="1" applyAlignment="1">
      <alignment horizontal="left" vertical="center" wrapText="1"/>
    </xf>
    <xf numFmtId="0" fontId="40" fillId="38" borderId="25" xfId="0" applyFont="1" applyFill="1" applyBorder="1" applyAlignment="1">
      <alignment horizontal="center" wrapText="1"/>
    </xf>
    <xf numFmtId="0" fontId="40" fillId="38" borderId="26" xfId="0" applyFont="1" applyFill="1" applyBorder="1" applyAlignment="1">
      <alignment horizontal="center" wrapText="1"/>
    </xf>
    <xf numFmtId="0" fontId="0" fillId="42" borderId="20" xfId="0" applyFont="1" applyFill="1" applyBorder="1" applyAlignment="1">
      <alignment horizontal="center" vertical="center" wrapText="1"/>
    </xf>
    <xf numFmtId="0" fontId="0" fillId="42" borderId="21" xfId="0" applyFont="1" applyFill="1" applyBorder="1" applyAlignment="1">
      <alignment horizontal="center" vertical="center" wrapText="1"/>
    </xf>
    <xf numFmtId="0" fontId="0" fillId="39" borderId="27" xfId="0" applyFont="1" applyFill="1" applyBorder="1" applyAlignment="1">
      <alignment horizontal="center" wrapText="1"/>
    </xf>
    <xf numFmtId="0" fontId="0" fillId="39" borderId="28" xfId="0" applyFont="1" applyFill="1" applyBorder="1" applyAlignment="1">
      <alignment horizontal="center" wrapText="1"/>
    </xf>
    <xf numFmtId="0" fontId="3" fillId="39" borderId="22" xfId="0" applyFont="1" applyFill="1" applyBorder="1" applyAlignment="1">
      <alignment horizontal="center" vertical="center" wrapText="1"/>
    </xf>
    <xf numFmtId="0" fontId="3" fillId="39" borderId="21" xfId="0" applyFont="1" applyFill="1" applyBorder="1" applyAlignment="1">
      <alignment horizontal="center" vertical="center" wrapText="1"/>
    </xf>
    <xf numFmtId="0" fontId="3" fillId="39" borderId="27" xfId="0" applyFont="1" applyFill="1" applyBorder="1" applyAlignment="1">
      <alignment horizontal="center" vertical="center" wrapText="1"/>
    </xf>
    <xf numFmtId="0" fontId="3" fillId="39" borderId="28" xfId="0" applyFont="1" applyFill="1" applyBorder="1" applyAlignment="1">
      <alignment horizontal="center" vertical="center" wrapText="1"/>
    </xf>
    <xf numFmtId="0" fontId="3" fillId="42" borderId="22" xfId="0" applyFont="1" applyFill="1" applyBorder="1" applyAlignment="1">
      <alignment horizontal="center" vertical="center" wrapText="1"/>
    </xf>
    <xf numFmtId="0" fontId="3" fillId="39" borderId="20" xfId="0" applyFont="1" applyFill="1" applyBorder="1" applyAlignment="1">
      <alignment horizontal="center" vertical="center" wrapText="1"/>
    </xf>
    <xf numFmtId="0" fontId="0" fillId="39" borderId="22" xfId="0" applyFont="1" applyFill="1" applyBorder="1" applyAlignment="1">
      <alignment horizontal="center" vertical="center" wrapText="1"/>
    </xf>
    <xf numFmtId="0" fontId="3" fillId="39" borderId="28" xfId="0" applyFont="1" applyFill="1" applyBorder="1" applyAlignment="1">
      <alignment horizontal="center" wrapText="1"/>
    </xf>
    <xf numFmtId="0" fontId="3" fillId="39" borderId="29" xfId="0" applyFont="1" applyFill="1" applyBorder="1" applyAlignment="1">
      <alignment horizontal="center" wrapText="1"/>
    </xf>
    <xf numFmtId="0" fontId="0" fillId="39" borderId="29" xfId="0" applyFont="1" applyFill="1" applyBorder="1" applyAlignment="1">
      <alignment horizontal="center" wrapText="1"/>
    </xf>
    <xf numFmtId="0" fontId="0" fillId="39" borderId="20" xfId="0" applyFont="1" applyFill="1" applyBorder="1" applyAlignment="1">
      <alignment horizontal="left" vertical="center" wrapText="1"/>
    </xf>
    <xf numFmtId="0" fontId="0" fillId="39" borderId="21"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64" fillId="0" borderId="0" xfId="0" applyFont="1" applyAlignment="1">
      <alignment horizontal="left"/>
    </xf>
    <xf numFmtId="0" fontId="64" fillId="0" borderId="0" xfId="0" applyFont="1" applyAlignment="1">
      <alignment horizontal="left" wrapText="1"/>
    </xf>
    <xf numFmtId="0" fontId="3" fillId="44" borderId="20" xfId="0" applyFont="1" applyFill="1" applyBorder="1" applyAlignment="1">
      <alignment horizontal="left" vertical="center" wrapText="1"/>
    </xf>
    <xf numFmtId="0" fontId="37" fillId="43" borderId="30" xfId="0" applyFont="1" applyFill="1" applyBorder="1" applyAlignment="1">
      <alignment horizontal="center"/>
    </xf>
    <xf numFmtId="0" fontId="37" fillId="43" borderId="0" xfId="0" applyFont="1" applyFill="1" applyBorder="1" applyAlignment="1">
      <alignment horizontal="center"/>
    </xf>
    <xf numFmtId="0" fontId="3" fillId="42" borderId="22" xfId="0" applyFont="1" applyFill="1" applyBorder="1" applyAlignment="1">
      <alignment horizontal="center" vertical="center"/>
    </xf>
    <xf numFmtId="0" fontId="3" fillId="0" borderId="21" xfId="0" applyFont="1" applyBorder="1" applyAlignment="1">
      <alignment horizontal="center" vertical="center"/>
    </xf>
    <xf numFmtId="0" fontId="3" fillId="39" borderId="21" xfId="0" applyFont="1" applyFill="1" applyBorder="1" applyAlignment="1">
      <alignment horizontal="left" vertical="center" wrapText="1"/>
    </xf>
    <xf numFmtId="0" fontId="3" fillId="44"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49" borderId="20" xfId="0" applyFont="1" applyFill="1" applyBorder="1" applyAlignment="1">
      <alignment horizontal="center" vertical="center" wrapText="1"/>
    </xf>
    <xf numFmtId="0" fontId="3" fillId="49" borderId="21" xfId="0" applyFont="1" applyFill="1" applyBorder="1" applyAlignment="1">
      <alignment horizontal="center" vertical="center" wrapText="1"/>
    </xf>
    <xf numFmtId="0" fontId="0" fillId="50" borderId="20" xfId="0" applyFont="1" applyFill="1" applyBorder="1" applyAlignment="1">
      <alignment horizontal="left" vertical="center" wrapText="1"/>
    </xf>
    <xf numFmtId="0" fontId="0" fillId="50" borderId="21" xfId="0" applyFont="1" applyFill="1" applyBorder="1" applyAlignment="1">
      <alignment horizontal="left" vertical="center" wrapText="1"/>
    </xf>
    <xf numFmtId="0" fontId="3" fillId="47" borderId="20" xfId="0" applyFont="1" applyFill="1" applyBorder="1" applyAlignment="1">
      <alignment horizontal="left" vertical="center" wrapText="1"/>
    </xf>
    <xf numFmtId="0" fontId="3" fillId="47" borderId="21" xfId="0" applyFont="1" applyFill="1" applyBorder="1" applyAlignment="1">
      <alignment horizontal="left" vertical="center" wrapText="1"/>
    </xf>
    <xf numFmtId="0" fontId="3" fillId="49" borderId="20" xfId="0" applyFont="1" applyFill="1" applyBorder="1" applyAlignment="1">
      <alignment horizontal="left" vertical="center" wrapText="1"/>
    </xf>
    <xf numFmtId="0" fontId="3" fillId="49" borderId="21"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95250</xdr:rowOff>
    </xdr:from>
    <xdr:to>
      <xdr:col>0</xdr:col>
      <xdr:colOff>981075</xdr:colOff>
      <xdr:row>1</xdr:row>
      <xdr:rowOff>180975</xdr:rowOff>
    </xdr:to>
    <xdr:pic>
      <xdr:nvPicPr>
        <xdr:cNvPr id="1" name="Picture 1" descr="logo-addison"/>
        <xdr:cNvPicPr preferRelativeResize="1">
          <a:picLocks noChangeAspect="1"/>
        </xdr:cNvPicPr>
      </xdr:nvPicPr>
      <xdr:blipFill>
        <a:blip r:embed="rId1"/>
        <a:stretch>
          <a:fillRect/>
        </a:stretch>
      </xdr:blipFill>
      <xdr:spPr>
        <a:xfrm>
          <a:off x="123825" y="95250"/>
          <a:ext cx="85725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714375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57150" y="66675"/>
          <a:ext cx="857250" cy="342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133350</xdr:rowOff>
    </xdr:from>
    <xdr:to>
      <xdr:col>2</xdr:col>
      <xdr:colOff>152400</xdr:colOff>
      <xdr:row>2</xdr:row>
      <xdr:rowOff>180975</xdr:rowOff>
    </xdr:to>
    <xdr:pic>
      <xdr:nvPicPr>
        <xdr:cNvPr id="1" name="Picture 1" descr="logo-addison"/>
        <xdr:cNvPicPr preferRelativeResize="1">
          <a:picLocks noChangeAspect="1"/>
        </xdr:cNvPicPr>
      </xdr:nvPicPr>
      <xdr:blipFill>
        <a:blip r:embed="rId1"/>
        <a:stretch>
          <a:fillRect/>
        </a:stretch>
      </xdr:blipFill>
      <xdr:spPr>
        <a:xfrm>
          <a:off x="190500" y="133350"/>
          <a:ext cx="1038225" cy="533400"/>
        </a:xfrm>
        <a:prstGeom prst="rect">
          <a:avLst/>
        </a:prstGeom>
        <a:noFill/>
        <a:ln w="9525" cmpd="sng">
          <a:noFill/>
        </a:ln>
      </xdr:spPr>
    </xdr:pic>
    <xdr:clientData/>
  </xdr:twoCellAnchor>
  <xdr:twoCellAnchor>
    <xdr:from>
      <xdr:col>0</xdr:col>
      <xdr:colOff>190500</xdr:colOff>
      <xdr:row>0</xdr:row>
      <xdr:rowOff>133350</xdr:rowOff>
    </xdr:from>
    <xdr:to>
      <xdr:col>2</xdr:col>
      <xdr:colOff>152400</xdr:colOff>
      <xdr:row>2</xdr:row>
      <xdr:rowOff>180975</xdr:rowOff>
    </xdr:to>
    <xdr:pic>
      <xdr:nvPicPr>
        <xdr:cNvPr id="2" name="Picture 1" descr="logo-addison"/>
        <xdr:cNvPicPr preferRelativeResize="1">
          <a:picLocks noChangeAspect="1"/>
        </xdr:cNvPicPr>
      </xdr:nvPicPr>
      <xdr:blipFill>
        <a:blip r:embed="rId1"/>
        <a:stretch>
          <a:fillRect/>
        </a:stretch>
      </xdr:blipFill>
      <xdr:spPr>
        <a:xfrm>
          <a:off x="190500" y="133350"/>
          <a:ext cx="1038225"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orell\AppData\Local\Microsoft\Windows\Temporary%20Internet%20Files\Content.Outlook\ROD76LOD\Users\fabiaj\AppData\Local\Microsoft\Windows\Temporary%20Internet%20Files\Content.Outlook\JVFUDIL1\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H34" comment="" totalsRowShown="0">
  <autoFilter ref="A6:H34"/>
  <tableColumns count="8">
    <tableColumn id="9" name="#"/>
    <tableColumn id="1" name="Design Components1"/>
    <tableColumn id="2" name="Priority"/>
    <tableColumn id="8" name="GUCC_x000A_Status Quo"/>
    <tableColumn id="15" name="Column2"/>
    <tableColumn id="11" name="1-Nov"/>
    <tableColumn id="3" name="LT"/>
    <tableColumn id="14" name="Column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0" t="s">
        <v>12</v>
      </c>
    </row>
    <row r="2" ht="12.75">
      <c r="A2" t="s">
        <v>24</v>
      </c>
    </row>
    <row r="4" ht="12.75">
      <c r="A4" s="30" t="s">
        <v>13</v>
      </c>
    </row>
    <row r="5" ht="12.75">
      <c r="A5" t="s">
        <v>14</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8" sqref="A18"/>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187" t="str">
        <f>Setup!A2</f>
        <v>Generator Offer Flexibility Senior Task Force</v>
      </c>
      <c r="B1" s="187"/>
      <c r="C1" s="190"/>
      <c r="D1" s="190"/>
      <c r="E1" s="190"/>
      <c r="F1" s="190"/>
      <c r="G1" s="190"/>
      <c r="H1" s="190"/>
      <c r="I1" s="190"/>
      <c r="J1" s="190"/>
    </row>
    <row r="2" spans="1:10" s="33" customFormat="1" ht="18">
      <c r="A2" s="188"/>
      <c r="B2" s="188"/>
      <c r="C2" s="190"/>
      <c r="D2" s="190"/>
      <c r="E2" s="190"/>
      <c r="F2" s="190"/>
      <c r="G2" s="190"/>
      <c r="H2" s="190"/>
      <c r="I2" s="190"/>
      <c r="J2" s="190"/>
    </row>
    <row r="3" spans="1:10" s="33" customFormat="1" ht="18">
      <c r="A3" s="189" t="s">
        <v>16</v>
      </c>
      <c r="B3" s="189"/>
      <c r="C3" s="189"/>
      <c r="D3" s="189"/>
      <c r="E3" s="189"/>
      <c r="F3" s="189"/>
      <c r="G3" s="189"/>
      <c r="H3" s="189"/>
      <c r="I3" s="189"/>
      <c r="J3" s="189"/>
    </row>
    <row r="4" spans="1:23" s="33" customFormat="1" ht="18">
      <c r="A4" s="5" t="s">
        <v>20</v>
      </c>
      <c r="B4" s="5"/>
      <c r="C4" s="22"/>
      <c r="D4" s="22"/>
      <c r="E4" s="22"/>
      <c r="F4" s="22"/>
      <c r="G4" s="22"/>
      <c r="H4" s="32"/>
      <c r="I4" s="32"/>
      <c r="J4" s="32"/>
      <c r="L4" s="23"/>
      <c r="M4" s="23"/>
      <c r="N4" s="23"/>
      <c r="O4" s="23"/>
      <c r="P4" s="23"/>
      <c r="Q4" s="23"/>
      <c r="R4" s="23"/>
      <c r="S4" s="23"/>
      <c r="T4" s="23"/>
      <c r="U4" s="23"/>
      <c r="V4" s="23"/>
      <c r="W4" s="23"/>
    </row>
    <row r="5" spans="1:23" s="33" customFormat="1" ht="18">
      <c r="A5" s="5"/>
      <c r="B5" s="5"/>
      <c r="C5" s="22"/>
      <c r="D5" s="22"/>
      <c r="E5" s="22"/>
      <c r="F5" s="22"/>
      <c r="G5" s="22"/>
      <c r="H5" s="32"/>
      <c r="I5" s="32"/>
      <c r="J5" s="32"/>
      <c r="L5" s="23"/>
      <c r="M5" s="23"/>
      <c r="N5" s="23"/>
      <c r="O5" s="23"/>
      <c r="P5" s="23"/>
      <c r="Q5" s="23"/>
      <c r="R5" s="23"/>
      <c r="S5" s="23"/>
      <c r="T5" s="23"/>
      <c r="U5" s="23"/>
      <c r="V5" s="23"/>
      <c r="W5" s="23"/>
    </row>
    <row r="6" spans="1:23" s="33" customFormat="1" ht="26.25">
      <c r="A6" s="39" t="s">
        <v>17</v>
      </c>
      <c r="B6" s="40" t="s">
        <v>19</v>
      </c>
      <c r="C6" s="39" t="s">
        <v>18</v>
      </c>
      <c r="D6" s="5"/>
      <c r="E6" s="5"/>
      <c r="F6" s="5"/>
      <c r="G6" s="5"/>
      <c r="L6" s="23"/>
      <c r="M6" s="23"/>
      <c r="N6" s="23"/>
      <c r="O6" s="23"/>
      <c r="P6" s="23"/>
      <c r="Q6" s="23"/>
      <c r="R6" s="23"/>
      <c r="S6" s="23"/>
      <c r="T6" s="23"/>
      <c r="U6" s="23"/>
      <c r="V6" s="23"/>
      <c r="W6" s="23"/>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11.xml><?xml version="1.0" encoding="utf-8"?>
<worksheet xmlns="http://schemas.openxmlformats.org/spreadsheetml/2006/main" xmlns:r="http://schemas.openxmlformats.org/officeDocument/2006/relationships">
  <dimension ref="A1:B19"/>
  <sheetViews>
    <sheetView zoomScalePageLayoutView="0" workbookViewId="0" topLeftCell="A1">
      <selection activeCell="A7" sqref="A7"/>
    </sheetView>
  </sheetViews>
  <sheetFormatPr defaultColWidth="9.140625" defaultRowHeight="12.75"/>
  <cols>
    <col min="1" max="1" width="42.140625" style="51" bestFit="1" customWidth="1"/>
    <col min="2" max="2" width="99.8515625" style="7" bestFit="1" customWidth="1"/>
    <col min="3" max="16384" width="9.140625" style="51" customWidth="1"/>
  </cols>
  <sheetData>
    <row r="1" spans="1:2" ht="20.25">
      <c r="A1" s="192" t="s">
        <v>24</v>
      </c>
      <c r="B1" s="192"/>
    </row>
    <row r="2" spans="1:2" ht="20.25">
      <c r="A2" s="195" t="s">
        <v>42</v>
      </c>
      <c r="B2" s="195"/>
    </row>
    <row r="3" spans="1:2" ht="18">
      <c r="A3" s="50"/>
      <c r="B3" s="54"/>
    </row>
    <row r="4" spans="1:2" ht="15">
      <c r="A4" s="80" t="s">
        <v>43</v>
      </c>
      <c r="B4" s="81" t="s">
        <v>44</v>
      </c>
    </row>
    <row r="5" spans="1:2" ht="26.25">
      <c r="A5" s="7" t="s">
        <v>45</v>
      </c>
      <c r="B5" s="83" t="s">
        <v>46</v>
      </c>
    </row>
    <row r="6" spans="1:2" ht="26.25">
      <c r="A6" s="82" t="s">
        <v>55</v>
      </c>
      <c r="B6" s="83" t="s">
        <v>54</v>
      </c>
    </row>
    <row r="7" spans="1:2" ht="12.75">
      <c r="A7" s="82"/>
      <c r="B7" s="83"/>
    </row>
    <row r="8" spans="1:2" ht="12.75">
      <c r="A8" s="84"/>
      <c r="B8" s="83"/>
    </row>
    <row r="9" spans="1:2" ht="12.75">
      <c r="A9" s="85"/>
      <c r="B9" s="83"/>
    </row>
    <row r="10" spans="1:2" ht="12.75">
      <c r="A10" s="85"/>
      <c r="B10" s="83"/>
    </row>
    <row r="11" spans="1:2" ht="12.75">
      <c r="A11" s="43"/>
      <c r="B11" s="86"/>
    </row>
    <row r="12" spans="1:2" ht="12.75">
      <c r="A12" s="43"/>
      <c r="B12" s="86"/>
    </row>
    <row r="13" spans="1:2" ht="12.75">
      <c r="A13" s="43"/>
      <c r="B13" s="86"/>
    </row>
    <row r="14" spans="1:2" ht="12.75">
      <c r="A14" s="43"/>
      <c r="B14" s="86"/>
    </row>
    <row r="15" spans="1:2" ht="12.75">
      <c r="A15" s="43"/>
      <c r="B15" s="86"/>
    </row>
    <row r="16" spans="1:2" ht="12.75">
      <c r="A16" s="43"/>
      <c r="B16" s="86"/>
    </row>
    <row r="17" spans="1:2" ht="12.75">
      <c r="A17" s="43"/>
      <c r="B17" s="86"/>
    </row>
    <row r="18" spans="1:2" ht="12.75">
      <c r="A18" s="43"/>
      <c r="B18" s="86"/>
    </row>
    <row r="19" spans="1:2" ht="12.75">
      <c r="A19" s="43"/>
      <c r="B19" s="86"/>
    </row>
  </sheetData>
  <sheetProtection/>
  <mergeCells count="2">
    <mergeCell ref="A1:B1"/>
    <mergeCell ref="A2:B2"/>
  </mergeCell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2:B3"/>
  <sheetViews>
    <sheetView zoomScalePageLayoutView="0" workbookViewId="0" topLeftCell="A1">
      <selection activeCell="C5" sqref="C5"/>
    </sheetView>
  </sheetViews>
  <sheetFormatPr defaultColWidth="9.140625" defaultRowHeight="12.75"/>
  <sheetData>
    <row r="2" spans="1:2" ht="12.75">
      <c r="A2">
        <v>50</v>
      </c>
      <c r="B2">
        <v>75</v>
      </c>
    </row>
    <row r="3" spans="1:2" ht="12.75">
      <c r="A3">
        <f>(A2*4)*1.06+25</f>
        <v>237</v>
      </c>
      <c r="B3" s="160">
        <f>(B2*4)*1.06+25</f>
        <v>343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1" sqref="B11"/>
    </sheetView>
  </sheetViews>
  <sheetFormatPr defaultColWidth="9.140625" defaultRowHeight="12.75"/>
  <cols>
    <col min="1" max="1" width="4.57421875" style="0" customWidth="1"/>
    <col min="2" max="2" width="106.00390625" style="7" customWidth="1"/>
  </cols>
  <sheetData>
    <row r="1" spans="1:2" ht="20.25">
      <c r="A1" s="187" t="str">
        <f>Setup!A2</f>
        <v>Generator Offer Flexibility Senior Task Force</v>
      </c>
      <c r="B1" s="187"/>
    </row>
    <row r="2" spans="1:2" ht="18">
      <c r="A2" s="188"/>
      <c r="B2" s="188"/>
    </row>
    <row r="3" spans="1:2" ht="18">
      <c r="A3" s="189" t="s">
        <v>9</v>
      </c>
      <c r="B3" s="189"/>
    </row>
    <row r="4" ht="12.75">
      <c r="B4" s="13" t="s">
        <v>66</v>
      </c>
    </row>
    <row r="6" spans="1:2" ht="12.75">
      <c r="A6">
        <v>1</v>
      </c>
      <c r="B6" s="7" t="s">
        <v>67</v>
      </c>
    </row>
    <row r="7" spans="1:2" ht="12.75">
      <c r="A7">
        <v>2</v>
      </c>
      <c r="B7" s="7" t="s">
        <v>68</v>
      </c>
    </row>
    <row r="8" spans="1:2" ht="12.75">
      <c r="A8">
        <v>3</v>
      </c>
      <c r="B8" s="7" t="s">
        <v>69</v>
      </c>
    </row>
    <row r="9" spans="1:2" ht="12.75">
      <c r="A9">
        <v>4</v>
      </c>
      <c r="B9" s="7" t="s">
        <v>70</v>
      </c>
    </row>
    <row r="10" spans="1:2" ht="12.75">
      <c r="A10">
        <v>5</v>
      </c>
      <c r="B10" s="7" t="s">
        <v>71</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6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B36" sqref="B36"/>
    </sheetView>
  </sheetViews>
  <sheetFormatPr defaultColWidth="9.140625" defaultRowHeight="12.75"/>
  <cols>
    <col min="1" max="1" width="6.57421875" style="11" bestFit="1" customWidth="1"/>
    <col min="2" max="2" width="39.57421875" style="0" customWidth="1"/>
    <col min="3" max="3" width="13.421875" style="0" customWidth="1"/>
    <col min="4" max="4" width="26.57421875" style="0" customWidth="1"/>
    <col min="5" max="5" width="26.57421875" style="44" customWidth="1"/>
    <col min="6" max="6" width="26.57421875" style="0" customWidth="1"/>
    <col min="7" max="7" width="11.28125" style="0" bestFit="1" customWidth="1"/>
    <col min="8" max="8" width="23.00390625" style="0" customWidth="1"/>
    <col min="9" max="9" width="12.00390625" style="0" customWidth="1"/>
    <col min="10" max="10" width="25.8515625" style="0" customWidth="1"/>
    <col min="11" max="11" width="12.140625" style="0" customWidth="1"/>
    <col min="12" max="12" width="11.8515625" style="0" customWidth="1"/>
    <col min="13" max="13" width="11.421875" style="0" customWidth="1"/>
    <col min="14" max="14" width="15.00390625" style="0" customWidth="1"/>
    <col min="15" max="15" width="11.57421875" style="0" customWidth="1"/>
  </cols>
  <sheetData>
    <row r="1" spans="1:10" s="26" customFormat="1" ht="20.25">
      <c r="A1" s="187" t="str">
        <f>Setup!A2</f>
        <v>Generator Offer Flexibility Senior Task Force</v>
      </c>
      <c r="B1" s="190"/>
      <c r="C1" s="190"/>
      <c r="D1" s="190"/>
      <c r="E1" s="190"/>
      <c r="F1" s="190"/>
      <c r="G1" s="190"/>
      <c r="H1" s="190"/>
      <c r="I1" s="190"/>
      <c r="J1" s="190"/>
    </row>
    <row r="2" spans="1:10" s="26" customFormat="1" ht="18">
      <c r="A2" s="188"/>
      <c r="B2" s="190"/>
      <c r="C2" s="190"/>
      <c r="D2" s="190"/>
      <c r="E2" s="190"/>
      <c r="F2" s="190"/>
      <c r="G2" s="190"/>
      <c r="H2" s="190"/>
      <c r="I2" s="190"/>
      <c r="J2" s="190"/>
    </row>
    <row r="3" spans="1:56" s="1" customFormat="1" ht="18">
      <c r="A3" s="189" t="s">
        <v>5</v>
      </c>
      <c r="B3" s="189"/>
      <c r="C3" s="189"/>
      <c r="D3" s="189"/>
      <c r="E3" s="189"/>
      <c r="F3" s="189"/>
      <c r="G3" s="189"/>
      <c r="H3" s="189"/>
      <c r="I3" s="189"/>
      <c r="J3" s="189"/>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0" ht="12.75">
      <c r="A4" s="9"/>
      <c r="B4" s="5"/>
      <c r="C4" s="5"/>
      <c r="D4" s="5"/>
      <c r="E4" s="5"/>
      <c r="F4" s="5"/>
      <c r="G4" s="5"/>
      <c r="H4" s="5"/>
      <c r="I4" s="5"/>
      <c r="J4" s="5"/>
    </row>
    <row r="5" spans="1:10" ht="12.75">
      <c r="A5" s="9"/>
      <c r="B5" s="5"/>
      <c r="C5" s="5"/>
      <c r="D5" s="191" t="s">
        <v>30</v>
      </c>
      <c r="E5" s="191"/>
      <c r="F5" s="191"/>
      <c r="G5" s="53"/>
      <c r="H5" s="53"/>
      <c r="I5" s="53"/>
      <c r="J5" s="53"/>
    </row>
    <row r="6" spans="1:16" ht="51" customHeight="1">
      <c r="A6" s="10" t="s">
        <v>7</v>
      </c>
      <c r="B6" s="7" t="s">
        <v>10</v>
      </c>
      <c r="C6" s="7" t="s">
        <v>11</v>
      </c>
      <c r="D6" s="48" t="s">
        <v>56</v>
      </c>
      <c r="E6" s="48" t="s">
        <v>98</v>
      </c>
      <c r="F6" s="87" t="s">
        <v>47</v>
      </c>
      <c r="G6" s="5" t="s">
        <v>48</v>
      </c>
      <c r="H6" s="24" t="s">
        <v>91</v>
      </c>
      <c r="I6" s="24"/>
      <c r="J6" s="24"/>
      <c r="K6" s="24"/>
      <c r="L6" s="24"/>
      <c r="M6" s="24"/>
      <c r="N6" s="24"/>
      <c r="O6" s="24"/>
      <c r="P6" s="24"/>
    </row>
    <row r="7" spans="1:16" s="99" customFormat="1" ht="51" customHeight="1">
      <c r="A7" s="88"/>
      <c r="B7" s="7"/>
      <c r="C7" s="7"/>
      <c r="D7" s="48"/>
      <c r="E7" s="48"/>
      <c r="F7" s="87"/>
      <c r="G7" s="49"/>
      <c r="H7" s="24"/>
      <c r="I7" s="24"/>
      <c r="J7" s="24"/>
      <c r="K7" s="24"/>
      <c r="L7" s="24"/>
      <c r="M7" s="24"/>
      <c r="N7" s="24"/>
      <c r="O7" s="24"/>
      <c r="P7" s="24"/>
    </row>
    <row r="8" spans="1:16" ht="12.75">
      <c r="A8" s="10">
        <v>1</v>
      </c>
      <c r="B8" s="7" t="s">
        <v>58</v>
      </c>
      <c r="C8" s="5" t="s">
        <v>8</v>
      </c>
      <c r="D8" s="7" t="s">
        <v>57</v>
      </c>
      <c r="E8" s="7"/>
      <c r="F8" s="7" t="s">
        <v>26</v>
      </c>
      <c r="G8" s="7" t="s">
        <v>26</v>
      </c>
      <c r="H8" s="24"/>
      <c r="I8" s="24"/>
      <c r="J8" s="24"/>
      <c r="K8" s="24"/>
      <c r="L8" s="24"/>
      <c r="M8" s="24"/>
      <c r="N8" s="24"/>
      <c r="O8" s="24"/>
      <c r="P8" s="24"/>
    </row>
    <row r="9" spans="1:16" s="52" customFormat="1" ht="39">
      <c r="A9" s="88">
        <v>2</v>
      </c>
      <c r="B9" s="48" t="s">
        <v>52</v>
      </c>
      <c r="C9" s="24" t="s">
        <v>8</v>
      </c>
      <c r="D9" s="48" t="s">
        <v>72</v>
      </c>
      <c r="E9" s="48"/>
      <c r="F9" s="48" t="s">
        <v>73</v>
      </c>
      <c r="G9" s="48" t="s">
        <v>77</v>
      </c>
      <c r="H9" s="24"/>
      <c r="I9" s="24"/>
      <c r="J9" s="24"/>
      <c r="K9" s="24"/>
      <c r="L9" s="24"/>
      <c r="M9" s="24"/>
      <c r="N9" s="24"/>
      <c r="O9" s="24"/>
      <c r="P9" s="24"/>
    </row>
    <row r="10" spans="1:16" ht="12.75">
      <c r="A10" s="88">
        <v>5</v>
      </c>
      <c r="B10" s="6" t="s">
        <v>27</v>
      </c>
      <c r="C10" s="5" t="s">
        <v>8</v>
      </c>
      <c r="D10" s="7" t="s">
        <v>59</v>
      </c>
      <c r="E10" s="7"/>
      <c r="F10" s="7" t="s">
        <v>75</v>
      </c>
      <c r="G10" s="7" t="s">
        <v>75</v>
      </c>
      <c r="H10" s="24"/>
      <c r="I10" s="24"/>
      <c r="J10" s="24"/>
      <c r="K10" s="24"/>
      <c r="L10" s="24"/>
      <c r="M10" s="24"/>
      <c r="N10" s="24"/>
      <c r="O10" s="24"/>
      <c r="P10" s="24"/>
    </row>
    <row r="11" spans="1:16" s="99" customFormat="1" ht="12.75">
      <c r="A11" s="88"/>
      <c r="B11" s="48"/>
      <c r="C11" s="49"/>
      <c r="D11" s="48"/>
      <c r="E11" s="48"/>
      <c r="F11" s="48"/>
      <c r="G11" s="112"/>
      <c r="H11" s="24"/>
      <c r="I11" s="24"/>
      <c r="J11" s="24"/>
      <c r="K11" s="24"/>
      <c r="L11" s="24"/>
      <c r="M11" s="24"/>
      <c r="N11" s="24"/>
      <c r="O11" s="24"/>
      <c r="P11" s="24"/>
    </row>
    <row r="12" spans="1:16" s="52" customFormat="1" ht="39">
      <c r="A12" s="10">
        <v>3</v>
      </c>
      <c r="B12" s="45" t="s">
        <v>50</v>
      </c>
      <c r="C12" s="46" t="s">
        <v>8</v>
      </c>
      <c r="D12" s="47" t="s">
        <v>92</v>
      </c>
      <c r="E12" s="24" t="s">
        <v>93</v>
      </c>
      <c r="F12" s="47" t="s">
        <v>53</v>
      </c>
      <c r="G12" s="47" t="s">
        <v>92</v>
      </c>
      <c r="H12" s="24" t="s">
        <v>93</v>
      </c>
      <c r="I12" s="24"/>
      <c r="J12" s="24"/>
      <c r="K12" s="24"/>
      <c r="L12" s="24"/>
      <c r="M12" s="24"/>
      <c r="N12" s="24"/>
      <c r="O12" s="24"/>
      <c r="P12" s="24"/>
    </row>
    <row r="13" spans="1:16" s="99" customFormat="1" ht="13.5" thickBot="1">
      <c r="A13" s="88">
        <v>3.1</v>
      </c>
      <c r="B13" s="8" t="s">
        <v>99</v>
      </c>
      <c r="C13" s="46"/>
      <c r="D13" s="46" t="s">
        <v>81</v>
      </c>
      <c r="E13" s="113" t="s">
        <v>81</v>
      </c>
      <c r="F13" s="46"/>
      <c r="G13" s="114" t="s">
        <v>80</v>
      </c>
      <c r="H13" s="24" t="s">
        <v>100</v>
      </c>
      <c r="I13" s="24"/>
      <c r="J13" s="24"/>
      <c r="K13" s="24"/>
      <c r="L13" s="24"/>
      <c r="M13" s="24"/>
      <c r="N13" s="24"/>
      <c r="O13" s="24"/>
      <c r="P13" s="24"/>
    </row>
    <row r="14" spans="1:16" s="99" customFormat="1" ht="14.25" thickBot="1" thickTop="1">
      <c r="A14" s="88">
        <v>3.2</v>
      </c>
      <c r="B14" s="102" t="s">
        <v>79</v>
      </c>
      <c r="C14" s="103"/>
      <c r="D14" s="103" t="s">
        <v>80</v>
      </c>
      <c r="E14" s="103"/>
      <c r="F14" s="104"/>
      <c r="G14" s="104" t="s">
        <v>81</v>
      </c>
      <c r="H14" s="24" t="s">
        <v>81</v>
      </c>
      <c r="I14" s="24"/>
      <c r="J14" s="24"/>
      <c r="K14" s="24"/>
      <c r="L14" s="24"/>
      <c r="M14" s="24"/>
      <c r="N14" s="24"/>
      <c r="O14" s="24"/>
      <c r="P14" s="24"/>
    </row>
    <row r="15" spans="1:16" s="99" customFormat="1" ht="13.5" thickBot="1">
      <c r="A15" s="88">
        <v>3.2</v>
      </c>
      <c r="B15" s="105" t="s">
        <v>82</v>
      </c>
      <c r="C15" s="106"/>
      <c r="D15" s="106" t="s">
        <v>80</v>
      </c>
      <c r="E15" s="106"/>
      <c r="F15" s="107"/>
      <c r="G15" s="107" t="s">
        <v>81</v>
      </c>
      <c r="H15" s="24" t="s">
        <v>81</v>
      </c>
      <c r="I15" s="24"/>
      <c r="J15" s="24"/>
      <c r="K15" s="24"/>
      <c r="L15" s="24"/>
      <c r="M15" s="24"/>
      <c r="N15" s="24"/>
      <c r="O15" s="24"/>
      <c r="P15" s="24"/>
    </row>
    <row r="16" spans="1:16" s="99" customFormat="1" ht="13.5" thickBot="1">
      <c r="A16" s="88">
        <v>3.3</v>
      </c>
      <c r="B16" s="108" t="s">
        <v>83</v>
      </c>
      <c r="C16" s="109"/>
      <c r="D16" s="109" t="s">
        <v>80</v>
      </c>
      <c r="E16" s="109"/>
      <c r="F16" s="110"/>
      <c r="G16" s="110" t="s">
        <v>81</v>
      </c>
      <c r="H16" s="24" t="s">
        <v>81</v>
      </c>
      <c r="I16" s="24"/>
      <c r="J16" s="24"/>
      <c r="K16" s="24"/>
      <c r="L16" s="24"/>
      <c r="M16" s="24"/>
      <c r="N16" s="24"/>
      <c r="O16" s="24"/>
      <c r="P16" s="24"/>
    </row>
    <row r="17" spans="1:16" s="99" customFormat="1" ht="13.5" thickBot="1">
      <c r="A17" s="88">
        <v>3.4</v>
      </c>
      <c r="B17" s="105" t="s">
        <v>78</v>
      </c>
      <c r="C17" s="106"/>
      <c r="D17" s="106" t="s">
        <v>80</v>
      </c>
      <c r="E17" s="106"/>
      <c r="F17" s="107"/>
      <c r="G17" s="107" t="s">
        <v>81</v>
      </c>
      <c r="H17" s="24" t="s">
        <v>81</v>
      </c>
      <c r="I17" s="24"/>
      <c r="J17" s="24"/>
      <c r="K17" s="24"/>
      <c r="L17" s="24"/>
      <c r="M17" s="24"/>
      <c r="N17" s="24"/>
      <c r="O17" s="24"/>
      <c r="P17" s="24"/>
    </row>
    <row r="18" spans="1:16" s="99" customFormat="1" ht="13.5" thickBot="1">
      <c r="A18" s="88">
        <v>3.5</v>
      </c>
      <c r="B18" s="108" t="s">
        <v>84</v>
      </c>
      <c r="C18" s="109"/>
      <c r="D18" s="109" t="s">
        <v>81</v>
      </c>
      <c r="E18" s="109"/>
      <c r="F18" s="110"/>
      <c r="G18" s="110" t="s">
        <v>81</v>
      </c>
      <c r="H18" s="24" t="s">
        <v>81</v>
      </c>
      <c r="I18" s="24"/>
      <c r="J18" s="24"/>
      <c r="K18" s="24"/>
      <c r="L18" s="24"/>
      <c r="M18" s="24"/>
      <c r="N18" s="24"/>
      <c r="O18" s="24"/>
      <c r="P18" s="24"/>
    </row>
    <row r="19" spans="1:16" s="99" customFormat="1" ht="13.5" thickBot="1">
      <c r="A19" s="88">
        <v>3.6</v>
      </c>
      <c r="B19" s="105" t="s">
        <v>85</v>
      </c>
      <c r="C19" s="106"/>
      <c r="D19" s="106" t="s">
        <v>80</v>
      </c>
      <c r="E19" s="106"/>
      <c r="F19" s="107"/>
      <c r="G19" s="107" t="s">
        <v>81</v>
      </c>
      <c r="H19" s="24" t="s">
        <v>81</v>
      </c>
      <c r="I19" s="24"/>
      <c r="J19" s="24"/>
      <c r="K19" s="24"/>
      <c r="L19" s="24"/>
      <c r="M19" s="24"/>
      <c r="N19" s="24"/>
      <c r="O19" s="24"/>
      <c r="P19" s="24"/>
    </row>
    <row r="20" spans="1:16" s="99" customFormat="1" ht="13.5" thickBot="1">
      <c r="A20" s="88">
        <v>3.7</v>
      </c>
      <c r="B20" s="108" t="s">
        <v>86</v>
      </c>
      <c r="C20" s="109"/>
      <c r="D20" s="109" t="s">
        <v>80</v>
      </c>
      <c r="E20" s="109"/>
      <c r="F20" s="110"/>
      <c r="G20" s="110" t="s">
        <v>81</v>
      </c>
      <c r="H20" s="24" t="s">
        <v>81</v>
      </c>
      <c r="I20" s="24"/>
      <c r="J20" s="24"/>
      <c r="K20" s="24"/>
      <c r="L20" s="24"/>
      <c r="M20" s="24"/>
      <c r="N20" s="24"/>
      <c r="O20" s="24"/>
      <c r="P20" s="24"/>
    </row>
    <row r="21" spans="1:16" s="99" customFormat="1" ht="13.5" thickBot="1">
      <c r="A21" s="88">
        <v>3.8</v>
      </c>
      <c r="B21" s="105" t="s">
        <v>88</v>
      </c>
      <c r="C21" s="106"/>
      <c r="D21" s="106" t="s">
        <v>80</v>
      </c>
      <c r="E21" s="106"/>
      <c r="F21" s="110"/>
      <c r="G21" s="110" t="s">
        <v>81</v>
      </c>
      <c r="H21" s="24" t="s">
        <v>81</v>
      </c>
      <c r="I21" s="24"/>
      <c r="J21" s="24"/>
      <c r="K21" s="24"/>
      <c r="L21" s="24"/>
      <c r="M21" s="24"/>
      <c r="N21" s="24"/>
      <c r="O21" s="24"/>
      <c r="P21" s="24"/>
    </row>
    <row r="22" spans="1:16" s="99" customFormat="1" ht="13.5" thickBot="1">
      <c r="A22" s="88">
        <v>3.9</v>
      </c>
      <c r="B22" s="108" t="s">
        <v>87</v>
      </c>
      <c r="C22" s="109"/>
      <c r="D22" s="109" t="s">
        <v>80</v>
      </c>
      <c r="E22" s="109"/>
      <c r="F22" s="110"/>
      <c r="G22" s="110" t="s">
        <v>81</v>
      </c>
      <c r="H22" s="24" t="s">
        <v>81</v>
      </c>
      <c r="I22" s="24"/>
      <c r="J22" s="24"/>
      <c r="K22" s="24"/>
      <c r="L22" s="24"/>
      <c r="M22" s="24"/>
      <c r="N22" s="24"/>
      <c r="O22" s="24"/>
      <c r="P22" s="24"/>
    </row>
    <row r="23" spans="1:16" s="99" customFormat="1" ht="13.5" thickBot="1">
      <c r="A23" s="111" t="s">
        <v>90</v>
      </c>
      <c r="B23" s="100" t="s">
        <v>89</v>
      </c>
      <c r="C23" s="101"/>
      <c r="D23" s="101" t="s">
        <v>80</v>
      </c>
      <c r="E23" s="101"/>
      <c r="F23" s="110"/>
      <c r="G23" s="110" t="s">
        <v>81</v>
      </c>
      <c r="H23" s="24" t="s">
        <v>81</v>
      </c>
      <c r="I23" s="24"/>
      <c r="J23" s="24"/>
      <c r="K23" s="24"/>
      <c r="L23" s="24"/>
      <c r="M23" s="24"/>
      <c r="N23" s="24"/>
      <c r="O23" s="24"/>
      <c r="P23" s="24"/>
    </row>
    <row r="24" spans="1:16" s="93" customFormat="1" ht="39">
      <c r="A24" s="88">
        <v>4</v>
      </c>
      <c r="B24" s="45" t="s">
        <v>94</v>
      </c>
      <c r="C24" s="91" t="s">
        <v>8</v>
      </c>
      <c r="D24" s="47" t="s">
        <v>97</v>
      </c>
      <c r="E24" s="47"/>
      <c r="F24" s="47" t="s">
        <v>63</v>
      </c>
      <c r="G24" s="47" t="s">
        <v>96</v>
      </c>
      <c r="H24" s="92"/>
      <c r="I24" s="92"/>
      <c r="J24" s="92"/>
      <c r="K24" s="92"/>
      <c r="L24" s="92"/>
      <c r="M24" s="92"/>
      <c r="N24" s="92"/>
      <c r="O24" s="92"/>
      <c r="P24" s="92"/>
    </row>
    <row r="25" spans="1:16" s="90" customFormat="1" ht="52.5">
      <c r="A25" s="88">
        <v>6</v>
      </c>
      <c r="B25" s="48" t="s">
        <v>61</v>
      </c>
      <c r="C25" s="49" t="s">
        <v>8</v>
      </c>
      <c r="D25" s="48" t="s">
        <v>62</v>
      </c>
      <c r="E25" s="48"/>
      <c r="F25" s="48" t="s">
        <v>62</v>
      </c>
      <c r="G25" s="48" t="s">
        <v>95</v>
      </c>
      <c r="H25" s="24"/>
      <c r="I25" s="24"/>
      <c r="J25" s="24"/>
      <c r="K25" s="24"/>
      <c r="L25" s="24"/>
      <c r="M25" s="24"/>
      <c r="N25" s="24"/>
      <c r="O25" s="24"/>
      <c r="P25" s="24"/>
    </row>
    <row r="26" spans="1:16" ht="12.75">
      <c r="A26" s="88">
        <v>8</v>
      </c>
      <c r="B26" s="8" t="s">
        <v>28</v>
      </c>
      <c r="C26" s="5" t="s">
        <v>8</v>
      </c>
      <c r="D26" s="7" t="s">
        <v>25</v>
      </c>
      <c r="E26" s="7"/>
      <c r="F26" s="7" t="s">
        <v>49</v>
      </c>
      <c r="G26" s="7"/>
      <c r="H26" s="24"/>
      <c r="I26" s="25"/>
      <c r="J26" s="24"/>
      <c r="K26" s="24"/>
      <c r="L26" s="24"/>
      <c r="M26" s="24"/>
      <c r="N26" s="24"/>
      <c r="O26" s="24"/>
      <c r="P26" s="24"/>
    </row>
    <row r="27" spans="1:16" ht="12.75">
      <c r="A27" s="88">
        <v>9</v>
      </c>
      <c r="B27" s="8" t="s">
        <v>29</v>
      </c>
      <c r="C27" s="5" t="s">
        <v>8</v>
      </c>
      <c r="D27" s="7" t="s">
        <v>60</v>
      </c>
      <c r="E27" s="7"/>
      <c r="F27" s="7" t="s">
        <v>51</v>
      </c>
      <c r="G27" s="7"/>
      <c r="H27" s="24"/>
      <c r="I27" s="25"/>
      <c r="J27" s="24"/>
      <c r="K27" s="24"/>
      <c r="L27" s="24"/>
      <c r="M27" s="24"/>
      <c r="N27" s="24"/>
      <c r="O27" s="24"/>
      <c r="P27" s="24"/>
    </row>
    <row r="28" spans="1:16" ht="12.75">
      <c r="A28" s="88">
        <v>10</v>
      </c>
      <c r="B28" s="8" t="s">
        <v>74</v>
      </c>
      <c r="C28" s="49" t="s">
        <v>8</v>
      </c>
      <c r="D28" s="6"/>
      <c r="E28" s="48"/>
      <c r="F28" s="6"/>
      <c r="G28" s="48"/>
      <c r="H28" s="24"/>
      <c r="I28" s="25"/>
      <c r="J28" s="24"/>
      <c r="K28" s="24"/>
      <c r="L28" s="24"/>
      <c r="M28" s="24"/>
      <c r="N28" s="24"/>
      <c r="O28" s="24"/>
      <c r="P28" s="24"/>
    </row>
    <row r="29" spans="1:16" ht="12.75">
      <c r="A29" s="88">
        <v>11</v>
      </c>
      <c r="B29" s="6" t="s">
        <v>76</v>
      </c>
      <c r="C29" s="49" t="s">
        <v>8</v>
      </c>
      <c r="D29" s="7"/>
      <c r="E29" s="7"/>
      <c r="F29" s="7"/>
      <c r="G29" s="7"/>
      <c r="H29" s="24"/>
      <c r="I29" s="25"/>
      <c r="J29" s="24"/>
      <c r="K29" s="24"/>
      <c r="L29" s="24"/>
      <c r="M29" s="24"/>
      <c r="N29" s="24"/>
      <c r="O29" s="24"/>
      <c r="P29" s="24"/>
    </row>
    <row r="30" spans="1:16" ht="12.75">
      <c r="A30" s="88">
        <v>12</v>
      </c>
      <c r="B30" s="8"/>
      <c r="C30" s="5"/>
      <c r="D30" s="7"/>
      <c r="E30" s="7"/>
      <c r="F30" s="7"/>
      <c r="G30" s="7"/>
      <c r="H30" s="24"/>
      <c r="I30" s="25"/>
      <c r="J30" s="24"/>
      <c r="K30" s="24"/>
      <c r="L30" s="24"/>
      <c r="M30" s="24"/>
      <c r="N30" s="24"/>
      <c r="O30" s="24"/>
      <c r="P30" s="24"/>
    </row>
    <row r="31" spans="1:16" ht="12.75">
      <c r="A31" s="88">
        <v>13</v>
      </c>
      <c r="B31" s="6"/>
      <c r="C31" s="5"/>
      <c r="D31" s="7"/>
      <c r="E31" s="7"/>
      <c r="F31" s="7"/>
      <c r="G31" s="7"/>
      <c r="H31" s="24"/>
      <c r="I31" s="25"/>
      <c r="J31" s="24"/>
      <c r="K31" s="24"/>
      <c r="L31" s="24"/>
      <c r="M31" s="24"/>
      <c r="N31" s="24"/>
      <c r="O31" s="24"/>
      <c r="P31" s="24"/>
    </row>
    <row r="32" spans="1:16" ht="12.75">
      <c r="A32" s="88">
        <v>14</v>
      </c>
      <c r="B32" s="8"/>
      <c r="C32" s="5"/>
      <c r="D32" s="5"/>
      <c r="E32" s="49"/>
      <c r="F32" s="5"/>
      <c r="G32" s="49"/>
      <c r="H32" s="24"/>
      <c r="I32" s="24"/>
      <c r="J32" s="24"/>
      <c r="K32" s="24"/>
      <c r="L32" s="24"/>
      <c r="M32" s="24"/>
      <c r="N32" s="24"/>
      <c r="O32" s="24"/>
      <c r="P32" s="24"/>
    </row>
    <row r="33" spans="1:16" ht="12.75">
      <c r="A33" s="88">
        <v>15</v>
      </c>
      <c r="B33" s="8"/>
      <c r="C33" s="5"/>
      <c r="D33" s="5"/>
      <c r="E33" s="49"/>
      <c r="F33" s="5"/>
      <c r="G33" s="49"/>
      <c r="H33" s="24"/>
      <c r="I33" s="24"/>
      <c r="J33" s="24"/>
      <c r="K33" s="24"/>
      <c r="L33" s="24"/>
      <c r="M33" s="24"/>
      <c r="N33" s="24"/>
      <c r="O33" s="24"/>
      <c r="P33" s="24"/>
    </row>
    <row r="34" spans="1:16" ht="12.75">
      <c r="A34" s="12"/>
      <c r="B34" s="8"/>
      <c r="C34" s="5"/>
      <c r="D34" s="5"/>
      <c r="E34" s="49"/>
      <c r="F34" s="5"/>
      <c r="G34" s="89"/>
      <c r="H34" s="24"/>
      <c r="I34" s="24"/>
      <c r="J34" s="24"/>
      <c r="K34" s="24"/>
      <c r="L34" s="24"/>
      <c r="M34" s="24"/>
      <c r="N34" s="24"/>
      <c r="O34" s="24"/>
      <c r="P34" s="24"/>
    </row>
    <row r="35" spans="1:21" ht="12.75">
      <c r="A35" s="12"/>
      <c r="B35" s="8"/>
      <c r="C35" s="5"/>
      <c r="D35" s="5"/>
      <c r="E35" s="5"/>
      <c r="F35" s="5"/>
      <c r="G35" s="5"/>
      <c r="H35" s="5"/>
      <c r="I35" s="5"/>
      <c r="J35" s="24"/>
      <c r="K35" s="24"/>
      <c r="L35" s="24"/>
      <c r="M35" s="24"/>
      <c r="N35" s="24"/>
      <c r="O35" s="24"/>
      <c r="P35" s="24"/>
      <c r="Q35" s="24"/>
      <c r="R35" s="24"/>
      <c r="S35" s="24"/>
      <c r="T35" s="24"/>
      <c r="U35" s="24"/>
    </row>
    <row r="36" spans="1:21" ht="12.75">
      <c r="A36" s="12"/>
      <c r="B36" s="8"/>
      <c r="C36" s="5"/>
      <c r="D36" s="5"/>
      <c r="E36" s="5"/>
      <c r="F36" s="5"/>
      <c r="G36" s="5"/>
      <c r="H36" s="5"/>
      <c r="I36" s="5"/>
      <c r="J36" s="5"/>
      <c r="K36" s="24"/>
      <c r="L36" s="24"/>
      <c r="M36" s="24"/>
      <c r="N36" s="24"/>
      <c r="O36" s="24"/>
      <c r="P36" s="24"/>
      <c r="Q36" s="24"/>
      <c r="R36" s="24"/>
      <c r="S36" s="24"/>
      <c r="T36" s="24"/>
      <c r="U36" s="24"/>
    </row>
    <row r="37" spans="1:21" ht="12.75">
      <c r="A37" s="12"/>
      <c r="B37" s="8"/>
      <c r="C37" s="5"/>
      <c r="D37" s="5"/>
      <c r="E37" s="5"/>
      <c r="F37" s="5"/>
      <c r="G37" s="5"/>
      <c r="H37" s="5"/>
      <c r="I37" s="5"/>
      <c r="J37" s="5"/>
      <c r="K37" s="24"/>
      <c r="L37" s="24"/>
      <c r="M37" s="24"/>
      <c r="N37" s="24"/>
      <c r="O37" s="24"/>
      <c r="P37" s="24"/>
      <c r="Q37" s="24"/>
      <c r="R37" s="24"/>
      <c r="S37" s="24"/>
      <c r="T37" s="24"/>
      <c r="U37" s="24"/>
    </row>
    <row r="38" spans="1:21" ht="12.75">
      <c r="A38" s="12"/>
      <c r="B38" s="8"/>
      <c r="C38" s="5"/>
      <c r="D38" s="5"/>
      <c r="E38" s="5"/>
      <c r="F38" s="5"/>
      <c r="G38" s="5"/>
      <c r="H38" s="5"/>
      <c r="I38" s="5"/>
      <c r="J38" s="5"/>
      <c r="K38" s="24"/>
      <c r="L38" s="24"/>
      <c r="M38" s="24"/>
      <c r="N38" s="24"/>
      <c r="O38" s="24"/>
      <c r="P38" s="24"/>
      <c r="Q38" s="24"/>
      <c r="R38" s="24"/>
      <c r="S38" s="24"/>
      <c r="T38" s="24"/>
      <c r="U38" s="24"/>
    </row>
    <row r="39" spans="1:21" ht="12.75">
      <c r="A39" s="12"/>
      <c r="B39" s="8"/>
      <c r="C39" s="5"/>
      <c r="D39" s="5"/>
      <c r="E39" s="5"/>
      <c r="F39" s="5"/>
      <c r="G39" s="5"/>
      <c r="H39" s="5"/>
      <c r="I39" s="5"/>
      <c r="J39" s="5"/>
      <c r="K39" s="24"/>
      <c r="L39" s="24"/>
      <c r="M39" s="24"/>
      <c r="N39" s="24"/>
      <c r="O39" s="24"/>
      <c r="P39" s="24"/>
      <c r="Q39" s="24"/>
      <c r="R39" s="24"/>
      <c r="S39" s="24"/>
      <c r="T39" s="24"/>
      <c r="U39" s="24"/>
    </row>
    <row r="40" spans="1:21" ht="12.75">
      <c r="A40" s="8"/>
      <c r="B40" s="8"/>
      <c r="C40" s="8"/>
      <c r="D40" s="8"/>
      <c r="E40" s="8"/>
      <c r="F40" s="8"/>
      <c r="G40" s="8"/>
      <c r="H40" s="8"/>
      <c r="I40" s="8"/>
      <c r="J40" s="8"/>
      <c r="K40" s="24"/>
      <c r="L40" s="24"/>
      <c r="M40" s="24"/>
      <c r="N40" s="24"/>
      <c r="O40" s="24"/>
      <c r="P40" s="24"/>
      <c r="Q40" s="24"/>
      <c r="R40" s="24"/>
      <c r="S40" s="24"/>
      <c r="T40" s="24"/>
      <c r="U40" s="24"/>
    </row>
    <row r="41" spans="1:21" ht="12.75">
      <c r="A41" s="8"/>
      <c r="B41" s="8"/>
      <c r="C41" s="8"/>
      <c r="D41" s="8"/>
      <c r="E41" s="8"/>
      <c r="F41" s="8"/>
      <c r="G41" s="8"/>
      <c r="H41" s="8"/>
      <c r="I41" s="8"/>
      <c r="J41" s="8"/>
      <c r="K41" s="24"/>
      <c r="L41" s="24"/>
      <c r="M41" s="24"/>
      <c r="N41" s="24"/>
      <c r="O41" s="24"/>
      <c r="P41" s="24"/>
      <c r="Q41" s="24"/>
      <c r="R41" s="24"/>
      <c r="S41" s="24"/>
      <c r="T41" s="24"/>
      <c r="U41" s="24"/>
    </row>
    <row r="42" spans="1:21" s="36" customFormat="1" ht="12.75">
      <c r="A42" s="8"/>
      <c r="B42" s="8"/>
      <c r="C42" s="8"/>
      <c r="D42" s="8"/>
      <c r="E42" s="8"/>
      <c r="F42" s="8"/>
      <c r="G42" s="8"/>
      <c r="H42" s="8"/>
      <c r="I42" s="8"/>
      <c r="J42" s="8"/>
      <c r="K42" s="42"/>
      <c r="L42" s="24"/>
      <c r="M42" s="24"/>
      <c r="N42" s="24"/>
      <c r="O42" s="24"/>
      <c r="P42" s="24"/>
      <c r="Q42" s="24"/>
      <c r="R42" s="24"/>
      <c r="S42" s="24"/>
      <c r="T42" s="24"/>
      <c r="U42" s="24"/>
    </row>
    <row r="43" spans="1:21" ht="12.75">
      <c r="A43" s="8"/>
      <c r="B43" s="8"/>
      <c r="C43" s="8"/>
      <c r="D43" s="8"/>
      <c r="E43" s="8"/>
      <c r="F43" s="8"/>
      <c r="G43" s="8"/>
      <c r="H43" s="8"/>
      <c r="I43" s="8"/>
      <c r="J43" s="8"/>
      <c r="K43" s="42"/>
      <c r="L43" s="24"/>
      <c r="M43" s="24"/>
      <c r="N43" s="24"/>
      <c r="O43" s="24"/>
      <c r="P43" s="24"/>
      <c r="Q43" s="24"/>
      <c r="R43" s="24"/>
      <c r="S43" s="24"/>
      <c r="T43" s="24"/>
      <c r="U43" s="24"/>
    </row>
    <row r="44" spans="1:21" ht="12.75">
      <c r="A44" s="8"/>
      <c r="B44" s="8"/>
      <c r="C44" s="8"/>
      <c r="D44" s="8"/>
      <c r="E44" s="8"/>
      <c r="F44" s="8"/>
      <c r="G44" s="8"/>
      <c r="H44" s="8"/>
      <c r="I44" s="8"/>
      <c r="J44" s="8"/>
      <c r="K44" s="42"/>
      <c r="L44" s="24"/>
      <c r="M44" s="24"/>
      <c r="N44" s="24"/>
      <c r="O44" s="24"/>
      <c r="P44" s="24"/>
      <c r="Q44" s="24"/>
      <c r="R44" s="24"/>
      <c r="S44" s="24"/>
      <c r="T44" s="24"/>
      <c r="U44" s="24"/>
    </row>
    <row r="45" spans="1:21" ht="12.75">
      <c r="A45" s="8"/>
      <c r="B45" s="8"/>
      <c r="C45" s="8"/>
      <c r="D45" s="8"/>
      <c r="E45" s="8"/>
      <c r="F45" s="8"/>
      <c r="G45" s="8"/>
      <c r="H45" s="8"/>
      <c r="I45" s="8"/>
      <c r="J45" s="8"/>
      <c r="K45" s="42"/>
      <c r="L45" s="24"/>
      <c r="M45" s="24"/>
      <c r="N45" s="24"/>
      <c r="O45" s="24"/>
      <c r="P45" s="24"/>
      <c r="Q45" s="24"/>
      <c r="R45" s="24"/>
      <c r="S45" s="24"/>
      <c r="T45" s="24"/>
      <c r="U45" s="24"/>
    </row>
    <row r="46" spans="1:21" ht="12.75">
      <c r="A46" s="8"/>
      <c r="B46" s="8"/>
      <c r="C46" s="8"/>
      <c r="D46" s="8"/>
      <c r="E46" s="8"/>
      <c r="F46" s="8"/>
      <c r="G46" s="8"/>
      <c r="H46" s="8"/>
      <c r="I46" s="8"/>
      <c r="J46" s="8"/>
      <c r="K46" s="42"/>
      <c r="L46" s="24"/>
      <c r="M46" s="24"/>
      <c r="N46" s="24"/>
      <c r="O46" s="24"/>
      <c r="P46" s="24"/>
      <c r="Q46" s="24"/>
      <c r="R46" s="24"/>
      <c r="S46" s="24"/>
      <c r="T46" s="24"/>
      <c r="U46" s="24"/>
    </row>
    <row r="47" spans="1:21" ht="12.75">
      <c r="A47" s="8"/>
      <c r="B47" s="8"/>
      <c r="C47" s="8"/>
      <c r="D47" s="8"/>
      <c r="E47" s="8"/>
      <c r="F47" s="8"/>
      <c r="G47" s="8"/>
      <c r="H47" s="8"/>
      <c r="I47" s="8"/>
      <c r="J47" s="8"/>
      <c r="K47" s="42"/>
      <c r="L47" s="24"/>
      <c r="M47" s="24"/>
      <c r="N47" s="24"/>
      <c r="O47" s="24"/>
      <c r="P47" s="24"/>
      <c r="Q47" s="24"/>
      <c r="R47" s="24"/>
      <c r="S47" s="24"/>
      <c r="T47" s="24"/>
      <c r="U47" s="24"/>
    </row>
    <row r="48" spans="1:11" ht="12.75">
      <c r="A48" s="8"/>
      <c r="B48" s="8"/>
      <c r="C48" s="8"/>
      <c r="D48" s="8"/>
      <c r="E48" s="8"/>
      <c r="F48" s="8"/>
      <c r="G48" s="8"/>
      <c r="H48" s="8"/>
      <c r="I48" s="8"/>
      <c r="J48" s="8"/>
      <c r="K48" s="43"/>
    </row>
    <row r="49" spans="1:11" ht="12.75">
      <c r="A49" s="8"/>
      <c r="B49" s="8"/>
      <c r="C49" s="8"/>
      <c r="D49" s="8"/>
      <c r="E49" s="8"/>
      <c r="F49" s="8"/>
      <c r="G49" s="8"/>
      <c r="H49" s="8"/>
      <c r="I49" s="8"/>
      <c r="J49" s="8"/>
      <c r="K49" s="43"/>
    </row>
    <row r="50" spans="1:11" ht="12.75">
      <c r="A50" s="8"/>
      <c r="B50" s="8"/>
      <c r="C50" s="8"/>
      <c r="D50" s="8"/>
      <c r="E50" s="8"/>
      <c r="F50" s="8"/>
      <c r="G50" s="8"/>
      <c r="H50" s="8"/>
      <c r="I50" s="8"/>
      <c r="J50" s="8"/>
      <c r="K50" s="43"/>
    </row>
    <row r="51" spans="1:11" ht="12.75">
      <c r="A51" s="8"/>
      <c r="B51" s="8"/>
      <c r="C51" s="8"/>
      <c r="D51" s="8"/>
      <c r="E51" s="8"/>
      <c r="F51" s="8"/>
      <c r="G51" s="8"/>
      <c r="H51" s="8"/>
      <c r="I51" s="8"/>
      <c r="J51" s="8"/>
      <c r="K51" s="43"/>
    </row>
    <row r="52" spans="1:11" ht="12.75">
      <c r="A52" s="8"/>
      <c r="B52" s="8"/>
      <c r="C52" s="8"/>
      <c r="D52" s="8"/>
      <c r="E52" s="8"/>
      <c r="F52" s="8"/>
      <c r="G52" s="8"/>
      <c r="H52" s="8"/>
      <c r="I52" s="8"/>
      <c r="J52" s="8"/>
      <c r="K52" s="43"/>
    </row>
    <row r="53" spans="1:11" ht="12.75">
      <c r="A53" s="8"/>
      <c r="B53" s="8"/>
      <c r="C53" s="8"/>
      <c r="D53" s="8"/>
      <c r="E53" s="8"/>
      <c r="F53" s="8"/>
      <c r="G53" s="8"/>
      <c r="H53" s="8"/>
      <c r="I53" s="8"/>
      <c r="J53" s="8"/>
      <c r="K53" s="43"/>
    </row>
    <row r="54" spans="1:11" ht="12.75">
      <c r="A54" s="8"/>
      <c r="B54" s="8"/>
      <c r="C54" s="8"/>
      <c r="D54" s="8"/>
      <c r="E54" s="8"/>
      <c r="F54" s="8"/>
      <c r="G54" s="8"/>
      <c r="H54" s="8"/>
      <c r="I54" s="8"/>
      <c r="J54" s="8"/>
      <c r="K54" s="43"/>
    </row>
    <row r="55" spans="1:11" ht="12.75">
      <c r="A55" s="8"/>
      <c r="B55" s="8"/>
      <c r="C55" s="8"/>
      <c r="D55" s="8"/>
      <c r="E55" s="8"/>
      <c r="F55" s="8"/>
      <c r="G55" s="8"/>
      <c r="H55" s="8"/>
      <c r="I55" s="8"/>
      <c r="J55" s="8"/>
      <c r="K55" s="43"/>
    </row>
    <row r="56" spans="1:10" ht="12.75">
      <c r="A56" s="8"/>
      <c r="B56" s="8"/>
      <c r="C56" s="8"/>
      <c r="D56" s="8"/>
      <c r="E56" s="8"/>
      <c r="F56" s="8"/>
      <c r="G56" s="8"/>
      <c r="H56" s="8"/>
      <c r="I56" s="8"/>
      <c r="J56" s="8"/>
    </row>
    <row r="57" spans="1:10" ht="12.75">
      <c r="A57" s="8"/>
      <c r="B57" s="8"/>
      <c r="C57" s="8"/>
      <c r="D57" s="8"/>
      <c r="E57" s="8"/>
      <c r="F57" s="8"/>
      <c r="G57" s="8"/>
      <c r="H57" s="8"/>
      <c r="I57" s="8"/>
      <c r="J57" s="8"/>
    </row>
    <row r="58" spans="1:10" ht="12.75">
      <c r="A58" s="8"/>
      <c r="B58" s="8"/>
      <c r="C58" s="8"/>
      <c r="D58" s="8"/>
      <c r="E58" s="8"/>
      <c r="F58" s="8"/>
      <c r="G58" s="8"/>
      <c r="H58" s="8"/>
      <c r="I58" s="8"/>
      <c r="J58" s="8"/>
    </row>
    <row r="59" spans="1:10" ht="12.75">
      <c r="A59" s="8"/>
      <c r="B59" s="8"/>
      <c r="C59" s="8"/>
      <c r="D59" s="8"/>
      <c r="E59" s="8"/>
      <c r="F59" s="8"/>
      <c r="G59" s="8"/>
      <c r="H59" s="8"/>
      <c r="I59" s="8"/>
      <c r="J59" s="8"/>
    </row>
    <row r="60" spans="1:10" ht="12.75">
      <c r="A60" s="8"/>
      <c r="B60" s="8"/>
      <c r="C60" s="8"/>
      <c r="D60" s="8"/>
      <c r="E60" s="8"/>
      <c r="F60" s="8"/>
      <c r="G60" s="8"/>
      <c r="H60" s="8"/>
      <c r="I60" s="8"/>
      <c r="J60" s="8"/>
    </row>
  </sheetData>
  <sheetProtection/>
  <mergeCells count="4">
    <mergeCell ref="A1:J1"/>
    <mergeCell ref="A2:J2"/>
    <mergeCell ref="A3:J3"/>
    <mergeCell ref="D5:F5"/>
  </mergeCells>
  <dataValidations count="2">
    <dataValidation type="list" allowBlank="1" showInputMessage="1" showErrorMessage="1" sqref="C6:C8 C10:C27 C30:C34">
      <formula1>$I$26:$I$31</formula1>
    </dataValidation>
    <dataValidation type="list" allowBlank="1" showInputMessage="1" showErrorMessage="1" sqref="C35:C41">
      <formula1>$I$24:$I$26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D17"/>
  <sheetViews>
    <sheetView zoomScalePageLayoutView="0" workbookViewId="0" topLeftCell="A1">
      <selection activeCell="D12" sqref="D12"/>
    </sheetView>
  </sheetViews>
  <sheetFormatPr defaultColWidth="9.140625" defaultRowHeight="12.75"/>
  <cols>
    <col min="1" max="1" width="3.00390625" style="51" bestFit="1" customWidth="1"/>
    <col min="2" max="2" width="99.8515625" style="7" bestFit="1" customWidth="1"/>
    <col min="3" max="3" width="25.8515625" style="7" customWidth="1"/>
    <col min="4" max="4" width="49.57421875" style="7" customWidth="1"/>
    <col min="5" max="16384" width="9.140625" style="51" customWidth="1"/>
  </cols>
  <sheetData>
    <row r="1" spans="1:4" ht="20.25">
      <c r="A1" s="192" t="s">
        <v>24</v>
      </c>
      <c r="B1" s="192"/>
      <c r="C1" s="193"/>
      <c r="D1" s="193"/>
    </row>
    <row r="2" spans="1:4" ht="20.25">
      <c r="A2" s="195" t="s">
        <v>31</v>
      </c>
      <c r="B2" s="195"/>
      <c r="C2" s="193"/>
      <c r="D2" s="193"/>
    </row>
    <row r="3" spans="1:4" ht="18">
      <c r="A3" s="50"/>
      <c r="B3" s="54"/>
      <c r="C3" s="194"/>
      <c r="D3" s="194"/>
    </row>
    <row r="4" spans="1:4" ht="15">
      <c r="A4" s="55" t="s">
        <v>7</v>
      </c>
      <c r="B4" s="56" t="s">
        <v>32</v>
      </c>
      <c r="C4" s="56" t="s">
        <v>11</v>
      </c>
      <c r="D4" s="56" t="s">
        <v>33</v>
      </c>
    </row>
    <row r="5" spans="1:4" ht="12.75">
      <c r="A5" s="57">
        <v>1</v>
      </c>
      <c r="B5" s="58"/>
      <c r="C5" s="59"/>
      <c r="D5" s="60"/>
    </row>
    <row r="6" spans="1:4" ht="12.75">
      <c r="A6" s="61" t="s">
        <v>34</v>
      </c>
      <c r="B6" s="62"/>
      <c r="C6" s="63"/>
      <c r="D6" s="64"/>
    </row>
    <row r="7" spans="1:4" ht="12.75">
      <c r="A7" s="61" t="s">
        <v>35</v>
      </c>
      <c r="B7" s="62"/>
      <c r="C7" s="65"/>
      <c r="D7" s="66"/>
    </row>
    <row r="8" spans="1:4" ht="12.75">
      <c r="A8" s="57" t="s">
        <v>36</v>
      </c>
      <c r="B8" s="58"/>
      <c r="C8" s="196"/>
      <c r="D8" s="198"/>
    </row>
    <row r="9" spans="1:4" ht="26.25" customHeight="1">
      <c r="A9" s="57" t="s">
        <v>37</v>
      </c>
      <c r="B9" s="67"/>
      <c r="C9" s="197"/>
      <c r="D9" s="199"/>
    </row>
    <row r="10" spans="1:4" ht="12.75">
      <c r="A10" s="57" t="s">
        <v>38</v>
      </c>
      <c r="B10" s="58"/>
      <c r="C10" s="68"/>
      <c r="D10" s="69"/>
    </row>
    <row r="11" spans="1:4" ht="12.75">
      <c r="A11" s="57" t="s">
        <v>39</v>
      </c>
      <c r="B11" s="58"/>
      <c r="C11" s="68"/>
      <c r="D11" s="69"/>
    </row>
    <row r="12" spans="1:4" ht="12.75">
      <c r="A12" s="61" t="s">
        <v>40</v>
      </c>
      <c r="B12" s="62"/>
      <c r="C12" s="65"/>
      <c r="D12" s="70"/>
    </row>
    <row r="13" spans="1:4" ht="12.75">
      <c r="A13" s="61" t="s">
        <v>41</v>
      </c>
      <c r="B13" s="62"/>
      <c r="C13" s="65"/>
      <c r="D13" s="64"/>
    </row>
    <row r="14" spans="1:4" ht="12.75">
      <c r="A14" s="71"/>
      <c r="B14" s="72"/>
      <c r="C14" s="73"/>
      <c r="D14" s="73"/>
    </row>
    <row r="15" spans="1:4" ht="12.75">
      <c r="A15" s="71"/>
      <c r="B15" s="72"/>
      <c r="C15" s="73"/>
      <c r="D15" s="73"/>
    </row>
    <row r="16" spans="1:4" s="77" customFormat="1" ht="12.75">
      <c r="A16" s="74"/>
      <c r="B16" s="75"/>
      <c r="C16" s="76"/>
      <c r="D16" s="76"/>
    </row>
    <row r="17" spans="1:4" s="77" customFormat="1" ht="12.75">
      <c r="A17" s="78"/>
      <c r="B17" s="79"/>
      <c r="C17" s="79"/>
      <c r="D17" s="79"/>
    </row>
  </sheetData>
  <sheetProtection/>
  <mergeCells count="5">
    <mergeCell ref="A1:B1"/>
    <mergeCell ref="C1:D3"/>
    <mergeCell ref="A2:B2"/>
    <mergeCell ref="C8:C9"/>
    <mergeCell ref="D8:D9"/>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5" sqref="B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187" t="str">
        <f>Setup!A2</f>
        <v>Generator Offer Flexibility Senior Task Force</v>
      </c>
      <c r="B1" s="187"/>
      <c r="C1" s="187"/>
      <c r="D1" s="27"/>
      <c r="E1" s="27"/>
      <c r="F1" s="27"/>
      <c r="G1" s="27"/>
      <c r="H1" s="27"/>
      <c r="I1" s="27"/>
    </row>
    <row r="2" spans="1:9" s="26" customFormat="1" ht="18">
      <c r="A2" s="188" t="str">
        <f>Setup!A5</f>
        <v>[IssueTitle]</v>
      </c>
      <c r="B2" s="188"/>
      <c r="C2" s="188"/>
      <c r="D2" s="27"/>
      <c r="E2" s="27"/>
      <c r="F2" s="27"/>
      <c r="G2" s="27"/>
      <c r="H2" s="27"/>
      <c r="I2" s="27"/>
    </row>
    <row r="3" spans="1:8" s="1" customFormat="1" ht="18">
      <c r="A3" s="189" t="s">
        <v>0</v>
      </c>
      <c r="B3" s="189"/>
      <c r="C3" s="189"/>
      <c r="D3" s="2"/>
      <c r="E3" s="2"/>
      <c r="F3" s="2"/>
      <c r="G3" s="2"/>
      <c r="H3" s="2"/>
    </row>
    <row r="5" spans="1:3" ht="13.5">
      <c r="A5" s="3"/>
      <c r="B5" s="15"/>
      <c r="C5" s="14"/>
    </row>
    <row r="6" spans="1:3" s="4" customFormat="1" ht="17.25" customHeight="1" thickBot="1">
      <c r="A6" s="200" t="s">
        <v>1</v>
      </c>
      <c r="B6" s="201"/>
      <c r="C6" s="16" t="s">
        <v>2</v>
      </c>
    </row>
    <row r="7" spans="1:3" ht="52.5" customHeight="1">
      <c r="A7" s="17">
        <v>1</v>
      </c>
      <c r="B7" s="18"/>
      <c r="C7" s="19" t="s">
        <v>3</v>
      </c>
    </row>
    <row r="8" spans="1:3" ht="52.5" customHeight="1">
      <c r="A8" s="20">
        <v>2</v>
      </c>
      <c r="B8" s="21"/>
      <c r="C8" s="19" t="s">
        <v>3</v>
      </c>
    </row>
    <row r="9" spans="1:3" ht="52.5" customHeight="1">
      <c r="A9" s="20">
        <v>3</v>
      </c>
      <c r="B9" s="21"/>
      <c r="C9" s="19" t="s">
        <v>3</v>
      </c>
    </row>
    <row r="10" spans="1:3" ht="52.5" customHeight="1">
      <c r="A10" s="20">
        <v>4</v>
      </c>
      <c r="B10" s="21"/>
      <c r="C10" s="19" t="s">
        <v>3</v>
      </c>
    </row>
    <row r="11" spans="1:3" ht="52.5" customHeight="1">
      <c r="A11" s="20">
        <v>5</v>
      </c>
      <c r="B11" s="21"/>
      <c r="C11" s="19" t="s">
        <v>3</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B7" sqref="B7"/>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187" t="str">
        <f>Setup!A2</f>
        <v>Generator Offer Flexibility Senior Task Force</v>
      </c>
      <c r="B1" s="187"/>
      <c r="C1" s="37"/>
    </row>
    <row r="2" spans="1:3" s="36" customFormat="1" ht="18">
      <c r="A2" s="188" t="str">
        <f>Setup!A5</f>
        <v>[IssueTitle]</v>
      </c>
      <c r="B2" s="188"/>
      <c r="C2" s="37"/>
    </row>
    <row r="3" spans="1:2" s="1" customFormat="1" ht="18">
      <c r="A3" s="189" t="s">
        <v>22</v>
      </c>
      <c r="B3" s="189"/>
    </row>
    <row r="5" spans="1:2" ht="13.5">
      <c r="A5" s="3"/>
      <c r="B5" s="15"/>
    </row>
    <row r="6" spans="1:2" s="4" customFormat="1" ht="17.25" customHeight="1" thickBot="1">
      <c r="A6" s="38" t="s">
        <v>23</v>
      </c>
      <c r="B6" s="41" t="s">
        <v>2</v>
      </c>
    </row>
    <row r="7" spans="1:2" s="96" customFormat="1" ht="52.5" customHeight="1">
      <c r="A7" s="94" t="s">
        <v>64</v>
      </c>
      <c r="B7" s="95" t="s">
        <v>65</v>
      </c>
    </row>
    <row r="8" spans="1:2" s="96" customFormat="1" ht="52.5" customHeight="1">
      <c r="A8" s="97"/>
      <c r="B8" s="98"/>
    </row>
    <row r="9" spans="1:2" s="96" customFormat="1" ht="52.5" customHeight="1">
      <c r="A9" s="97"/>
      <c r="B9" s="98"/>
    </row>
    <row r="10" spans="1:2" s="96" customFormat="1" ht="52.5" customHeight="1">
      <c r="A10" s="97"/>
      <c r="B10" s="98"/>
    </row>
    <row r="11" spans="1:2" s="96" customFormat="1" ht="52.5" customHeight="1">
      <c r="A11" s="97"/>
      <c r="B11" s="98"/>
    </row>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tabColor rgb="FF00B050"/>
  </sheetPr>
  <dimension ref="A1:N53"/>
  <sheetViews>
    <sheetView tabSelected="1" zoomScale="110" zoomScaleNormal="11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5" sqref="A5"/>
    </sheetView>
  </sheetViews>
  <sheetFormatPr defaultColWidth="9.140625" defaultRowHeight="12.75"/>
  <cols>
    <col min="1" max="1" width="7.7109375" style="163" customWidth="1"/>
    <col min="2" max="2" width="8.421875" style="163" customWidth="1"/>
    <col min="3" max="3" width="39.421875" style="163" customWidth="1"/>
    <col min="4" max="4" width="10.7109375" style="163" customWidth="1"/>
    <col min="5" max="5" width="16.00390625" style="163" customWidth="1"/>
    <col min="6" max="6" width="16.421875" style="163" bestFit="1" customWidth="1"/>
    <col min="7" max="7" width="43.57421875" style="163" hidden="1" customWidth="1"/>
    <col min="8" max="8" width="19.00390625" style="163" customWidth="1"/>
    <col min="9" max="9" width="41.421875" style="163" customWidth="1"/>
    <col min="10" max="10" width="19.00390625" style="185" customWidth="1"/>
    <col min="11" max="11" width="41.421875" style="185" customWidth="1"/>
    <col min="12" max="12" width="21.421875" style="163" bestFit="1" customWidth="1"/>
    <col min="13" max="13" width="16.57421875" style="163" bestFit="1" customWidth="1"/>
    <col min="14" max="15" width="20.57421875" style="163" customWidth="1"/>
    <col min="16" max="16384" width="9.140625" style="163" customWidth="1"/>
  </cols>
  <sheetData>
    <row r="1" spans="1:9" ht="20.25">
      <c r="A1" s="187" t="s">
        <v>24</v>
      </c>
      <c r="B1" s="187"/>
      <c r="C1" s="190"/>
      <c r="D1" s="190"/>
      <c r="E1" s="190"/>
      <c r="F1" s="190"/>
      <c r="G1" s="190"/>
      <c r="H1" s="190"/>
      <c r="I1" s="190"/>
    </row>
    <row r="2" spans="1:12" ht="18">
      <c r="A2" s="188"/>
      <c r="B2" s="188"/>
      <c r="C2" s="190"/>
      <c r="D2" s="190"/>
      <c r="E2" s="190"/>
      <c r="F2" s="190"/>
      <c r="G2" s="190"/>
      <c r="H2" s="190"/>
      <c r="I2" s="190"/>
      <c r="K2" s="159" t="s">
        <v>143</v>
      </c>
      <c r="L2" s="185"/>
    </row>
    <row r="3" spans="1:11" ht="18">
      <c r="A3" s="189" t="s">
        <v>133</v>
      </c>
      <c r="B3" s="189"/>
      <c r="C3" s="189"/>
      <c r="D3" s="189"/>
      <c r="E3" s="189"/>
      <c r="F3" s="189"/>
      <c r="G3" s="189"/>
      <c r="H3" s="189"/>
      <c r="I3" s="189"/>
      <c r="J3" s="184"/>
      <c r="K3" s="184"/>
    </row>
    <row r="4" spans="1:11" ht="12.75">
      <c r="A4" s="9"/>
      <c r="B4" s="9"/>
      <c r="C4" s="49"/>
      <c r="D4" s="49"/>
      <c r="E4" s="49"/>
      <c r="F4" s="49"/>
      <c r="G4" s="49"/>
      <c r="H4" s="49"/>
      <c r="I4" s="49"/>
      <c r="J4" s="49"/>
      <c r="K4" s="49"/>
    </row>
    <row r="5" spans="1:13" ht="12.75">
      <c r="A5" s="9" t="s">
        <v>266</v>
      </c>
      <c r="B5" s="9"/>
      <c r="C5" s="49"/>
      <c r="D5" s="49"/>
      <c r="E5" s="49"/>
      <c r="F5" s="49"/>
      <c r="G5" s="124"/>
      <c r="H5" s="240" t="s">
        <v>134</v>
      </c>
      <c r="I5" s="241"/>
      <c r="J5" s="241"/>
      <c r="K5" s="241"/>
      <c r="L5" s="241"/>
      <c r="M5" s="241"/>
    </row>
    <row r="6" spans="1:13" ht="50.25" customHeight="1" thickBot="1">
      <c r="A6" s="216" t="s">
        <v>7</v>
      </c>
      <c r="B6" s="217"/>
      <c r="C6" s="115" t="s">
        <v>6</v>
      </c>
      <c r="D6" s="115" t="s">
        <v>11</v>
      </c>
      <c r="E6" s="216" t="s">
        <v>4</v>
      </c>
      <c r="F6" s="217"/>
      <c r="G6" s="115" t="s">
        <v>47</v>
      </c>
      <c r="H6" s="216" t="s">
        <v>256</v>
      </c>
      <c r="I6" s="217"/>
      <c r="J6" s="216" t="s">
        <v>255</v>
      </c>
      <c r="K6" s="217"/>
      <c r="L6" s="216" t="s">
        <v>204</v>
      </c>
      <c r="M6" s="217"/>
    </row>
    <row r="7" spans="1:13" ht="13.5" thickTop="1">
      <c r="A7" s="229">
        <v>1</v>
      </c>
      <c r="B7" s="230"/>
      <c r="C7" s="156" t="s">
        <v>58</v>
      </c>
      <c r="D7" s="116" t="s">
        <v>8</v>
      </c>
      <c r="E7" s="220" t="s">
        <v>57</v>
      </c>
      <c r="F7" s="231"/>
      <c r="G7" s="117" t="s">
        <v>26</v>
      </c>
      <c r="H7" s="220" t="s">
        <v>26</v>
      </c>
      <c r="I7" s="221"/>
      <c r="J7" s="220" t="s">
        <v>26</v>
      </c>
      <c r="K7" s="221"/>
      <c r="L7" s="224" t="s">
        <v>26</v>
      </c>
      <c r="M7" s="225"/>
    </row>
    <row r="8" spans="1:13" ht="53.25" customHeight="1">
      <c r="A8" s="226">
        <v>2</v>
      </c>
      <c r="B8" s="203"/>
      <c r="C8" s="128" t="s">
        <v>136</v>
      </c>
      <c r="D8" s="127" t="s">
        <v>8</v>
      </c>
      <c r="E8" s="218" t="s">
        <v>111</v>
      </c>
      <c r="F8" s="219"/>
      <c r="G8" s="138" t="s">
        <v>73</v>
      </c>
      <c r="H8" s="202" t="s">
        <v>142</v>
      </c>
      <c r="I8" s="203"/>
      <c r="J8" s="247" t="s">
        <v>253</v>
      </c>
      <c r="K8" s="248"/>
      <c r="L8" s="202" t="s">
        <v>195</v>
      </c>
      <c r="M8" s="226"/>
    </row>
    <row r="9" spans="1:13" ht="31.5" customHeight="1">
      <c r="A9" s="222">
        <v>3</v>
      </c>
      <c r="B9" s="223"/>
      <c r="C9" s="140" t="s">
        <v>27</v>
      </c>
      <c r="D9" s="142" t="s">
        <v>8</v>
      </c>
      <c r="E9" s="206" t="s">
        <v>59</v>
      </c>
      <c r="F9" s="207"/>
      <c r="G9" s="139" t="s">
        <v>75</v>
      </c>
      <c r="H9" s="206" t="s">
        <v>75</v>
      </c>
      <c r="I9" s="228"/>
      <c r="J9" s="206" t="s">
        <v>75</v>
      </c>
      <c r="K9" s="228"/>
      <c r="L9" s="227" t="s">
        <v>75</v>
      </c>
      <c r="M9" s="222"/>
    </row>
    <row r="10" spans="1:13" ht="118.5" customHeight="1">
      <c r="A10" s="226">
        <v>4</v>
      </c>
      <c r="B10" s="203"/>
      <c r="C10" s="128" t="s">
        <v>216</v>
      </c>
      <c r="D10" s="128" t="s">
        <v>8</v>
      </c>
      <c r="E10" s="218" t="s">
        <v>190</v>
      </c>
      <c r="F10" s="219"/>
      <c r="G10" s="158"/>
      <c r="H10" s="202" t="s">
        <v>194</v>
      </c>
      <c r="I10" s="226"/>
      <c r="J10" s="202" t="s">
        <v>194</v>
      </c>
      <c r="K10" s="226"/>
      <c r="L10" s="202" t="s">
        <v>193</v>
      </c>
      <c r="M10" s="226"/>
    </row>
    <row r="11" spans="1:14" ht="132" customHeight="1">
      <c r="A11" s="140"/>
      <c r="B11" s="181" t="s">
        <v>192</v>
      </c>
      <c r="C11" s="140" t="s">
        <v>191</v>
      </c>
      <c r="D11" s="142" t="s">
        <v>8</v>
      </c>
      <c r="E11" s="206" t="s">
        <v>214</v>
      </c>
      <c r="F11" s="207"/>
      <c r="G11" s="139"/>
      <c r="H11" s="232" t="s">
        <v>254</v>
      </c>
      <c r="I11" s="233"/>
      <c r="J11" s="249" t="s">
        <v>259</v>
      </c>
      <c r="K11" s="250"/>
      <c r="L11" s="227" t="s">
        <v>196</v>
      </c>
      <c r="M11" s="222"/>
      <c r="N11" s="93"/>
    </row>
    <row r="12" spans="1:13" ht="26.25">
      <c r="A12" s="226">
        <v>5</v>
      </c>
      <c r="B12" s="203"/>
      <c r="C12" s="128" t="s">
        <v>112</v>
      </c>
      <c r="D12" s="128" t="s">
        <v>8</v>
      </c>
      <c r="E12" s="129" t="s">
        <v>188</v>
      </c>
      <c r="F12" s="129" t="s">
        <v>189</v>
      </c>
      <c r="G12" s="138" t="s">
        <v>53</v>
      </c>
      <c r="H12" s="137" t="s">
        <v>188</v>
      </c>
      <c r="I12" s="143" t="s">
        <v>101</v>
      </c>
      <c r="J12" s="137" t="s">
        <v>188</v>
      </c>
      <c r="K12" s="143" t="s">
        <v>101</v>
      </c>
      <c r="L12" s="136" t="s">
        <v>187</v>
      </c>
      <c r="M12" s="136" t="s">
        <v>101</v>
      </c>
    </row>
    <row r="13" spans="1:13" ht="12.75">
      <c r="A13" s="153"/>
      <c r="B13" s="157" t="s">
        <v>116</v>
      </c>
      <c r="C13" s="156" t="s">
        <v>99</v>
      </c>
      <c r="D13" s="123" t="s">
        <v>8</v>
      </c>
      <c r="E13" s="122" t="s">
        <v>100</v>
      </c>
      <c r="F13" s="122" t="s">
        <v>81</v>
      </c>
      <c r="G13" s="119"/>
      <c r="H13" s="122" t="s">
        <v>80</v>
      </c>
      <c r="I13" s="161" t="s">
        <v>186</v>
      </c>
      <c r="J13" s="122" t="s">
        <v>80</v>
      </c>
      <c r="K13" s="161" t="s">
        <v>186</v>
      </c>
      <c r="L13" s="134" t="s">
        <v>80</v>
      </c>
      <c r="M13" s="134" t="s">
        <v>81</v>
      </c>
    </row>
    <row r="14" spans="1:13" ht="12.75">
      <c r="A14" s="152"/>
      <c r="B14" s="155" t="s">
        <v>128</v>
      </c>
      <c r="C14" s="125" t="s">
        <v>79</v>
      </c>
      <c r="D14" s="125" t="s">
        <v>8</v>
      </c>
      <c r="E14" s="129" t="s">
        <v>175</v>
      </c>
      <c r="F14" s="129" t="s">
        <v>175</v>
      </c>
      <c r="G14" s="120"/>
      <c r="H14" s="121" t="s">
        <v>81</v>
      </c>
      <c r="I14" s="126" t="s">
        <v>81</v>
      </c>
      <c r="J14" s="121" t="s">
        <v>81</v>
      </c>
      <c r="K14" s="126" t="s">
        <v>81</v>
      </c>
      <c r="L14" s="143" t="s">
        <v>81</v>
      </c>
      <c r="M14" s="143" t="s">
        <v>81</v>
      </c>
    </row>
    <row r="15" spans="1:13" ht="82.5" customHeight="1">
      <c r="A15" s="152"/>
      <c r="B15" s="167" t="s">
        <v>117</v>
      </c>
      <c r="C15" s="128" t="s">
        <v>115</v>
      </c>
      <c r="D15" s="128" t="s">
        <v>8</v>
      </c>
      <c r="E15" s="129" t="s">
        <v>175</v>
      </c>
      <c r="F15" s="129" t="s">
        <v>175</v>
      </c>
      <c r="G15" s="154"/>
      <c r="H15" s="129" t="s">
        <v>81</v>
      </c>
      <c r="I15" s="129" t="s">
        <v>81</v>
      </c>
      <c r="J15" s="129" t="s">
        <v>81</v>
      </c>
      <c r="K15" s="186" t="s">
        <v>260</v>
      </c>
      <c r="L15" s="165" t="s">
        <v>205</v>
      </c>
      <c r="M15" s="165" t="s">
        <v>205</v>
      </c>
    </row>
    <row r="16" spans="1:13" ht="26.25">
      <c r="A16" s="153"/>
      <c r="B16" s="144" t="s">
        <v>118</v>
      </c>
      <c r="C16" s="140" t="s">
        <v>82</v>
      </c>
      <c r="D16" s="131" t="s">
        <v>8</v>
      </c>
      <c r="E16" s="132" t="s">
        <v>175</v>
      </c>
      <c r="F16" s="132" t="s">
        <v>175</v>
      </c>
      <c r="G16" s="133"/>
      <c r="H16" s="132" t="s">
        <v>137</v>
      </c>
      <c r="I16" s="132" t="s">
        <v>137</v>
      </c>
      <c r="J16" s="132" t="s">
        <v>137</v>
      </c>
      <c r="K16" s="132" t="s">
        <v>137</v>
      </c>
      <c r="L16" s="134" t="s">
        <v>137</v>
      </c>
      <c r="M16" s="134" t="s">
        <v>137</v>
      </c>
    </row>
    <row r="17" spans="1:13" ht="26.25">
      <c r="A17" s="152"/>
      <c r="B17" s="167" t="s">
        <v>127</v>
      </c>
      <c r="C17" s="128" t="s">
        <v>83</v>
      </c>
      <c r="D17" s="128" t="s">
        <v>8</v>
      </c>
      <c r="E17" s="129" t="s">
        <v>175</v>
      </c>
      <c r="F17" s="129" t="s">
        <v>175</v>
      </c>
      <c r="G17" s="130"/>
      <c r="H17" s="129" t="s">
        <v>137</v>
      </c>
      <c r="I17" s="129" t="s">
        <v>137</v>
      </c>
      <c r="J17" s="129" t="s">
        <v>137</v>
      </c>
      <c r="K17" s="129" t="s">
        <v>137</v>
      </c>
      <c r="L17" s="141" t="s">
        <v>137</v>
      </c>
      <c r="M17" s="141" t="s">
        <v>137</v>
      </c>
    </row>
    <row r="18" spans="1:13" ht="12.75">
      <c r="A18" s="153"/>
      <c r="B18" s="144" t="s">
        <v>119</v>
      </c>
      <c r="C18" s="140" t="s">
        <v>78</v>
      </c>
      <c r="D18" s="131" t="s">
        <v>8</v>
      </c>
      <c r="E18" s="132" t="s">
        <v>175</v>
      </c>
      <c r="F18" s="132" t="s">
        <v>175</v>
      </c>
      <c r="G18" s="151"/>
      <c r="H18" s="162" t="s">
        <v>4</v>
      </c>
      <c r="I18" s="162" t="s">
        <v>4</v>
      </c>
      <c r="J18" s="162" t="s">
        <v>4</v>
      </c>
      <c r="K18" s="162" t="s">
        <v>4</v>
      </c>
      <c r="L18" s="134" t="s">
        <v>80</v>
      </c>
      <c r="M18" s="134" t="s">
        <v>80</v>
      </c>
    </row>
    <row r="19" spans="1:13" ht="39">
      <c r="A19" s="152"/>
      <c r="B19" s="167" t="s">
        <v>120</v>
      </c>
      <c r="C19" s="128" t="s">
        <v>84</v>
      </c>
      <c r="D19" s="128" t="s">
        <v>8</v>
      </c>
      <c r="E19" s="129" t="s">
        <v>185</v>
      </c>
      <c r="F19" s="129" t="s">
        <v>184</v>
      </c>
      <c r="G19" s="130"/>
      <c r="H19" s="136" t="s">
        <v>4</v>
      </c>
      <c r="I19" s="136" t="s">
        <v>4</v>
      </c>
      <c r="J19" s="136" t="s">
        <v>4</v>
      </c>
      <c r="K19" s="136" t="s">
        <v>4</v>
      </c>
      <c r="L19" s="136" t="s">
        <v>183</v>
      </c>
      <c r="M19" s="136" t="s">
        <v>183</v>
      </c>
    </row>
    <row r="20" spans="1:13" ht="12.75">
      <c r="A20" s="164"/>
      <c r="B20" s="144" t="s">
        <v>121</v>
      </c>
      <c r="C20" s="140" t="s">
        <v>85</v>
      </c>
      <c r="D20" s="131" t="s">
        <v>8</v>
      </c>
      <c r="E20" s="132" t="s">
        <v>175</v>
      </c>
      <c r="F20" s="132" t="s">
        <v>175</v>
      </c>
      <c r="G20" s="151"/>
      <c r="H20" s="162" t="s">
        <v>4</v>
      </c>
      <c r="I20" s="162" t="s">
        <v>4</v>
      </c>
      <c r="J20" s="162" t="s">
        <v>4</v>
      </c>
      <c r="K20" s="162" t="s">
        <v>4</v>
      </c>
      <c r="L20" s="134" t="s">
        <v>182</v>
      </c>
      <c r="M20" s="134" t="s">
        <v>182</v>
      </c>
    </row>
    <row r="21" spans="1:13" ht="26.25">
      <c r="A21" s="128"/>
      <c r="B21" s="128" t="s">
        <v>122</v>
      </c>
      <c r="C21" s="128" t="s">
        <v>114</v>
      </c>
      <c r="D21" s="128" t="s">
        <v>8</v>
      </c>
      <c r="E21" s="129" t="s">
        <v>175</v>
      </c>
      <c r="F21" s="129" t="s">
        <v>175</v>
      </c>
      <c r="G21" s="129"/>
      <c r="H21" s="136" t="s">
        <v>4</v>
      </c>
      <c r="I21" s="141" t="s">
        <v>81</v>
      </c>
      <c r="J21" s="136" t="s">
        <v>4</v>
      </c>
      <c r="K21" s="141" t="s">
        <v>81</v>
      </c>
      <c r="L21" s="141" t="s">
        <v>181</v>
      </c>
      <c r="M21" s="141" t="s">
        <v>81</v>
      </c>
    </row>
    <row r="22" spans="1:13" ht="12.75">
      <c r="A22" s="164"/>
      <c r="B22" s="144" t="s">
        <v>123</v>
      </c>
      <c r="C22" s="140" t="s">
        <v>138</v>
      </c>
      <c r="D22" s="131" t="s">
        <v>8</v>
      </c>
      <c r="E22" s="132" t="s">
        <v>175</v>
      </c>
      <c r="F22" s="132" t="s">
        <v>175</v>
      </c>
      <c r="G22" s="133"/>
      <c r="H22" s="162" t="s">
        <v>4</v>
      </c>
      <c r="I22" s="162" t="s">
        <v>4</v>
      </c>
      <c r="J22" s="162" t="s">
        <v>4</v>
      </c>
      <c r="K22" s="162" t="s">
        <v>4</v>
      </c>
      <c r="L22" s="134" t="s">
        <v>135</v>
      </c>
      <c r="M22" s="134" t="s">
        <v>80</v>
      </c>
    </row>
    <row r="23" spans="1:13" ht="52.5">
      <c r="A23" s="166"/>
      <c r="B23" s="167" t="s">
        <v>124</v>
      </c>
      <c r="C23" s="128" t="s">
        <v>108</v>
      </c>
      <c r="D23" s="128" t="s">
        <v>8</v>
      </c>
      <c r="E23" s="129" t="s">
        <v>179</v>
      </c>
      <c r="F23" s="129" t="s">
        <v>179</v>
      </c>
      <c r="G23" s="130"/>
      <c r="H23" s="141" t="s">
        <v>180</v>
      </c>
      <c r="I23" s="141" t="s">
        <v>180</v>
      </c>
      <c r="J23" s="141" t="s">
        <v>180</v>
      </c>
      <c r="K23" s="141" t="s">
        <v>180</v>
      </c>
      <c r="L23" s="141" t="s">
        <v>135</v>
      </c>
      <c r="M23" s="141" t="s">
        <v>80</v>
      </c>
    </row>
    <row r="24" spans="1:13" ht="26.25">
      <c r="A24" s="164"/>
      <c r="B24" s="144" t="s">
        <v>125</v>
      </c>
      <c r="C24" s="140" t="s">
        <v>109</v>
      </c>
      <c r="D24" s="131" t="s">
        <v>8</v>
      </c>
      <c r="E24" s="132" t="s">
        <v>179</v>
      </c>
      <c r="F24" s="132" t="s">
        <v>179</v>
      </c>
      <c r="G24" s="133"/>
      <c r="H24" s="162" t="s">
        <v>4</v>
      </c>
      <c r="I24" s="162" t="s">
        <v>4</v>
      </c>
      <c r="J24" s="162" t="s">
        <v>4</v>
      </c>
      <c r="K24" s="162" t="s">
        <v>4</v>
      </c>
      <c r="L24" s="134" t="s">
        <v>135</v>
      </c>
      <c r="M24" s="134" t="s">
        <v>80</v>
      </c>
    </row>
    <row r="25" spans="1:13" ht="26.25">
      <c r="A25" s="166"/>
      <c r="B25" s="167" t="s">
        <v>126</v>
      </c>
      <c r="C25" s="128" t="s">
        <v>87</v>
      </c>
      <c r="D25" s="128" t="s">
        <v>8</v>
      </c>
      <c r="E25" s="129" t="s">
        <v>110</v>
      </c>
      <c r="F25" s="129" t="s">
        <v>110</v>
      </c>
      <c r="G25" s="130"/>
      <c r="H25" s="136" t="s">
        <v>178</v>
      </c>
      <c r="I25" s="136" t="s">
        <v>177</v>
      </c>
      <c r="J25" s="136" t="s">
        <v>178</v>
      </c>
      <c r="K25" s="136" t="s">
        <v>177</v>
      </c>
      <c r="L25" s="141" t="s">
        <v>80</v>
      </c>
      <c r="M25" s="141" t="s">
        <v>80</v>
      </c>
    </row>
    <row r="26" spans="1:13" ht="26.25">
      <c r="A26" s="164"/>
      <c r="B26" s="144" t="s">
        <v>140</v>
      </c>
      <c r="C26" s="140" t="s">
        <v>89</v>
      </c>
      <c r="D26" s="131" t="s">
        <v>8</v>
      </c>
      <c r="E26" s="132" t="s">
        <v>110</v>
      </c>
      <c r="F26" s="132" t="s">
        <v>110</v>
      </c>
      <c r="G26" s="133"/>
      <c r="H26" s="134" t="s">
        <v>141</v>
      </c>
      <c r="I26" s="134" t="s">
        <v>141</v>
      </c>
      <c r="J26" s="134" t="s">
        <v>141</v>
      </c>
      <c r="K26" s="134" t="s">
        <v>141</v>
      </c>
      <c r="L26" s="134" t="s">
        <v>80</v>
      </c>
      <c r="M26" s="134" t="s">
        <v>80</v>
      </c>
    </row>
    <row r="27" spans="1:13" ht="52.5">
      <c r="A27" s="166"/>
      <c r="B27" s="167" t="s">
        <v>146</v>
      </c>
      <c r="C27" s="128" t="s">
        <v>144</v>
      </c>
      <c r="D27" s="128" t="s">
        <v>8</v>
      </c>
      <c r="E27" s="129" t="s">
        <v>176</v>
      </c>
      <c r="F27" s="129" t="s">
        <v>176</v>
      </c>
      <c r="G27" s="130"/>
      <c r="H27" s="136" t="s">
        <v>4</v>
      </c>
      <c r="I27" s="136" t="s">
        <v>4</v>
      </c>
      <c r="J27" s="136" t="s">
        <v>4</v>
      </c>
      <c r="K27" s="136" t="s">
        <v>4</v>
      </c>
      <c r="L27" s="141" t="s">
        <v>81</v>
      </c>
      <c r="M27" s="141" t="s">
        <v>81</v>
      </c>
    </row>
    <row r="28" spans="1:13" ht="66">
      <c r="A28" s="164"/>
      <c r="B28" s="144" t="s">
        <v>147</v>
      </c>
      <c r="C28" s="140" t="s">
        <v>145</v>
      </c>
      <c r="D28" s="131" t="s">
        <v>8</v>
      </c>
      <c r="E28" s="132" t="s">
        <v>176</v>
      </c>
      <c r="F28" s="132" t="s">
        <v>176</v>
      </c>
      <c r="G28" s="133"/>
      <c r="H28" s="134" t="s">
        <v>4</v>
      </c>
      <c r="I28" s="134" t="s">
        <v>4</v>
      </c>
      <c r="J28" s="134" t="s">
        <v>4</v>
      </c>
      <c r="K28" s="134" t="s">
        <v>4</v>
      </c>
      <c r="L28" s="134" t="s">
        <v>81</v>
      </c>
      <c r="M28" s="134" t="s">
        <v>81</v>
      </c>
    </row>
    <row r="29" spans="1:13" ht="52.5">
      <c r="A29" s="166"/>
      <c r="B29" s="167" t="s">
        <v>149</v>
      </c>
      <c r="C29" s="128" t="s">
        <v>148</v>
      </c>
      <c r="D29" s="128" t="s">
        <v>8</v>
      </c>
      <c r="E29" s="129" t="s">
        <v>175</v>
      </c>
      <c r="F29" s="129" t="s">
        <v>175</v>
      </c>
      <c r="G29" s="130"/>
      <c r="H29" s="136" t="s">
        <v>4</v>
      </c>
      <c r="I29" s="136" t="s">
        <v>4</v>
      </c>
      <c r="J29" s="136" t="s">
        <v>4</v>
      </c>
      <c r="K29" s="136" t="s">
        <v>4</v>
      </c>
      <c r="L29" s="141" t="s">
        <v>80</v>
      </c>
      <c r="M29" s="141" t="s">
        <v>80</v>
      </c>
    </row>
    <row r="30" spans="1:13" ht="29.25" customHeight="1">
      <c r="A30" s="226">
        <v>6</v>
      </c>
      <c r="B30" s="203"/>
      <c r="C30" s="128" t="s">
        <v>94</v>
      </c>
      <c r="D30" s="128" t="s">
        <v>8</v>
      </c>
      <c r="E30" s="218" t="s">
        <v>104</v>
      </c>
      <c r="F30" s="219"/>
      <c r="G30" s="138" t="s">
        <v>63</v>
      </c>
      <c r="H30" s="202" t="s">
        <v>174</v>
      </c>
      <c r="I30" s="226"/>
      <c r="J30" s="202" t="s">
        <v>174</v>
      </c>
      <c r="K30" s="226"/>
      <c r="L30" s="202" t="s">
        <v>206</v>
      </c>
      <c r="M30" s="226"/>
    </row>
    <row r="31" spans="1:13" ht="216" customHeight="1">
      <c r="A31" s="222">
        <v>7</v>
      </c>
      <c r="B31" s="223"/>
      <c r="C31" s="140" t="s">
        <v>61</v>
      </c>
      <c r="D31" s="131" t="s">
        <v>8</v>
      </c>
      <c r="E31" s="235" t="s">
        <v>173</v>
      </c>
      <c r="F31" s="236"/>
      <c r="G31" s="150" t="s">
        <v>62</v>
      </c>
      <c r="H31" s="234" t="s">
        <v>257</v>
      </c>
      <c r="I31" s="205"/>
      <c r="J31" s="251" t="s">
        <v>261</v>
      </c>
      <c r="K31" s="252"/>
      <c r="L31" s="234" t="s">
        <v>207</v>
      </c>
      <c r="M31" s="205"/>
    </row>
    <row r="32" spans="1:13" ht="270.75" customHeight="1">
      <c r="A32" s="226">
        <v>8</v>
      </c>
      <c r="B32" s="203"/>
      <c r="C32" s="128" t="s">
        <v>172</v>
      </c>
      <c r="D32" s="128" t="s">
        <v>8</v>
      </c>
      <c r="E32" s="202" t="s">
        <v>171</v>
      </c>
      <c r="F32" s="203"/>
      <c r="G32" s="138" t="s">
        <v>49</v>
      </c>
      <c r="H32" s="202" t="s">
        <v>225</v>
      </c>
      <c r="I32" s="203"/>
      <c r="J32" s="202" t="s">
        <v>225</v>
      </c>
      <c r="K32" s="203"/>
      <c r="L32" s="202" t="s">
        <v>208</v>
      </c>
      <c r="M32" s="203"/>
    </row>
    <row r="33" spans="1:13" ht="12.75">
      <c r="A33" s="222">
        <v>9</v>
      </c>
      <c r="B33" s="223"/>
      <c r="C33" s="140" t="s">
        <v>29</v>
      </c>
      <c r="D33" s="131" t="s">
        <v>8</v>
      </c>
      <c r="E33" s="206" t="s">
        <v>60</v>
      </c>
      <c r="F33" s="207"/>
      <c r="G33" s="139" t="s">
        <v>51</v>
      </c>
      <c r="H33" s="227" t="s">
        <v>105</v>
      </c>
      <c r="I33" s="223"/>
      <c r="J33" s="227" t="s">
        <v>105</v>
      </c>
      <c r="K33" s="223"/>
      <c r="L33" s="227" t="s">
        <v>105</v>
      </c>
      <c r="M33" s="222"/>
    </row>
    <row r="34" spans="1:13" ht="162" customHeight="1">
      <c r="A34" s="226">
        <v>10</v>
      </c>
      <c r="B34" s="203"/>
      <c r="C34" s="128" t="s">
        <v>170</v>
      </c>
      <c r="D34" s="128" t="s">
        <v>8</v>
      </c>
      <c r="E34" s="202" t="s">
        <v>169</v>
      </c>
      <c r="F34" s="203"/>
      <c r="G34" s="138"/>
      <c r="H34" s="210" t="s">
        <v>203</v>
      </c>
      <c r="I34" s="211"/>
      <c r="J34" s="253" t="s">
        <v>262</v>
      </c>
      <c r="K34" s="254"/>
      <c r="L34" s="202" t="s">
        <v>168</v>
      </c>
      <c r="M34" s="203"/>
    </row>
    <row r="35" spans="1:13" ht="58.5" customHeight="1">
      <c r="A35" s="140"/>
      <c r="B35" s="182">
        <v>10.1</v>
      </c>
      <c r="C35" s="140" t="s">
        <v>130</v>
      </c>
      <c r="D35" s="131" t="s">
        <v>8</v>
      </c>
      <c r="E35" s="206" t="s">
        <v>198</v>
      </c>
      <c r="F35" s="207"/>
      <c r="G35" s="139"/>
      <c r="H35" s="206" t="s">
        <v>167</v>
      </c>
      <c r="I35" s="207"/>
      <c r="J35" s="206" t="s">
        <v>167</v>
      </c>
      <c r="K35" s="207"/>
      <c r="L35" s="227" t="s">
        <v>131</v>
      </c>
      <c r="M35" s="222"/>
    </row>
    <row r="36" spans="1:13" ht="117.75" customHeight="1">
      <c r="A36" s="168"/>
      <c r="B36" s="175">
        <v>10.2</v>
      </c>
      <c r="C36" s="128" t="s">
        <v>201</v>
      </c>
      <c r="D36" s="128" t="s">
        <v>8</v>
      </c>
      <c r="E36" s="202" t="s">
        <v>199</v>
      </c>
      <c r="F36" s="203"/>
      <c r="G36" s="138"/>
      <c r="H36" s="210" t="s">
        <v>202</v>
      </c>
      <c r="I36" s="211"/>
      <c r="J36" s="253" t="s">
        <v>263</v>
      </c>
      <c r="K36" s="254"/>
      <c r="L36" s="210" t="s">
        <v>209</v>
      </c>
      <c r="M36" s="211"/>
    </row>
    <row r="37" spans="1:13" ht="18" customHeight="1">
      <c r="A37" s="222">
        <v>11</v>
      </c>
      <c r="B37" s="223"/>
      <c r="C37" s="140" t="s">
        <v>76</v>
      </c>
      <c r="D37" s="131" t="s">
        <v>8</v>
      </c>
      <c r="E37" s="206"/>
      <c r="F37" s="207"/>
      <c r="G37" s="139"/>
      <c r="H37" s="227" t="s">
        <v>4</v>
      </c>
      <c r="I37" s="222"/>
      <c r="J37" s="227" t="s">
        <v>4</v>
      </c>
      <c r="K37" s="222"/>
      <c r="L37" s="227" t="s">
        <v>4</v>
      </c>
      <c r="M37" s="222"/>
    </row>
    <row r="38" spans="1:13" ht="369" customHeight="1">
      <c r="A38" s="226">
        <v>11</v>
      </c>
      <c r="B38" s="203"/>
      <c r="C38" s="128" t="s">
        <v>166</v>
      </c>
      <c r="D38" s="128" t="s">
        <v>8</v>
      </c>
      <c r="E38" s="218" t="s">
        <v>107</v>
      </c>
      <c r="F38" s="219"/>
      <c r="G38" s="138"/>
      <c r="H38" s="210" t="s">
        <v>264</v>
      </c>
      <c r="I38" s="211"/>
      <c r="J38" s="210" t="s">
        <v>265</v>
      </c>
      <c r="K38" s="211"/>
      <c r="L38" s="210" t="s">
        <v>210</v>
      </c>
      <c r="M38" s="211"/>
    </row>
    <row r="39" spans="1:13" ht="144.75" customHeight="1">
      <c r="A39" s="140"/>
      <c r="B39" s="182">
        <v>11.1</v>
      </c>
      <c r="C39" s="140" t="s">
        <v>165</v>
      </c>
      <c r="D39" s="131" t="s">
        <v>8</v>
      </c>
      <c r="E39" s="206" t="s">
        <v>164</v>
      </c>
      <c r="F39" s="207"/>
      <c r="G39" s="139"/>
      <c r="H39" s="227" t="s">
        <v>163</v>
      </c>
      <c r="I39" s="222"/>
      <c r="J39" s="227" t="s">
        <v>163</v>
      </c>
      <c r="K39" s="222"/>
      <c r="L39" s="227" t="s">
        <v>211</v>
      </c>
      <c r="M39" s="222"/>
    </row>
    <row r="40" spans="1:13" ht="271.5" customHeight="1">
      <c r="A40" s="128"/>
      <c r="B40" s="183">
        <v>11.2</v>
      </c>
      <c r="C40" s="128" t="s">
        <v>162</v>
      </c>
      <c r="D40" s="128" t="s">
        <v>8</v>
      </c>
      <c r="E40" s="208" t="s">
        <v>161</v>
      </c>
      <c r="F40" s="209"/>
      <c r="G40" s="138"/>
      <c r="H40" s="208" t="s">
        <v>221</v>
      </c>
      <c r="I40" s="209"/>
      <c r="J40" s="208" t="s">
        <v>221</v>
      </c>
      <c r="K40" s="209"/>
      <c r="L40" s="218" t="s">
        <v>211</v>
      </c>
      <c r="M40" s="219"/>
    </row>
    <row r="41" spans="1:13" ht="57" customHeight="1">
      <c r="A41" s="174"/>
      <c r="B41" s="175">
        <v>11.3</v>
      </c>
      <c r="C41" s="128" t="s">
        <v>132</v>
      </c>
      <c r="D41" s="128" t="s">
        <v>8</v>
      </c>
      <c r="E41" s="202" t="s">
        <v>200</v>
      </c>
      <c r="F41" s="203"/>
      <c r="G41" s="138"/>
      <c r="H41" s="218" t="s">
        <v>197</v>
      </c>
      <c r="I41" s="219"/>
      <c r="J41" s="218" t="s">
        <v>197</v>
      </c>
      <c r="K41" s="219"/>
      <c r="L41" s="218" t="s">
        <v>197</v>
      </c>
      <c r="M41" s="219"/>
    </row>
    <row r="42" spans="1:13" ht="28.5" customHeight="1">
      <c r="A42" s="222">
        <v>12</v>
      </c>
      <c r="B42" s="223"/>
      <c r="C42" s="140" t="s">
        <v>129</v>
      </c>
      <c r="D42" s="140" t="s">
        <v>8</v>
      </c>
      <c r="E42" s="227" t="s">
        <v>139</v>
      </c>
      <c r="F42" s="222"/>
      <c r="G42" s="139"/>
      <c r="H42" s="227" t="s">
        <v>4</v>
      </c>
      <c r="I42" s="222"/>
      <c r="J42" s="227" t="s">
        <v>4</v>
      </c>
      <c r="K42" s="222"/>
      <c r="L42" s="227" t="s">
        <v>160</v>
      </c>
      <c r="M42" s="222"/>
    </row>
    <row r="43" spans="1:13" ht="23.25" customHeight="1">
      <c r="A43" s="242">
        <v>13</v>
      </c>
      <c r="B43" s="243"/>
      <c r="C43" s="128" t="s">
        <v>159</v>
      </c>
      <c r="D43" s="128" t="s">
        <v>8</v>
      </c>
      <c r="E43" s="218"/>
      <c r="F43" s="219"/>
      <c r="G43" s="138"/>
      <c r="H43" s="218"/>
      <c r="I43" s="219"/>
      <c r="J43" s="218"/>
      <c r="K43" s="219"/>
      <c r="L43" s="218"/>
      <c r="M43" s="219"/>
    </row>
    <row r="44" spans="1:13" ht="93" customHeight="1">
      <c r="A44" s="164"/>
      <c r="B44" s="144">
        <v>13.1</v>
      </c>
      <c r="C44" s="140" t="s">
        <v>158</v>
      </c>
      <c r="D44" s="131" t="s">
        <v>8</v>
      </c>
      <c r="E44" s="204" t="s">
        <v>157</v>
      </c>
      <c r="F44" s="205"/>
      <c r="G44" s="134"/>
      <c r="H44" s="215" t="s">
        <v>215</v>
      </c>
      <c r="I44" s="205"/>
      <c r="J44" s="215" t="s">
        <v>215</v>
      </c>
      <c r="K44" s="205"/>
      <c r="L44" s="215" t="s">
        <v>212</v>
      </c>
      <c r="M44" s="205"/>
    </row>
    <row r="45" spans="1:13" ht="93" customHeight="1">
      <c r="A45" s="149"/>
      <c r="B45" s="148">
        <v>13.2</v>
      </c>
      <c r="C45" s="147" t="s">
        <v>156</v>
      </c>
      <c r="D45" s="146" t="s">
        <v>8</v>
      </c>
      <c r="E45" s="239" t="s">
        <v>155</v>
      </c>
      <c r="F45" s="212"/>
      <c r="G45" s="145"/>
      <c r="H45" s="210" t="s">
        <v>154</v>
      </c>
      <c r="I45" s="212"/>
      <c r="J45" s="210" t="s">
        <v>154</v>
      </c>
      <c r="K45" s="212"/>
      <c r="L45" s="210" t="s">
        <v>213</v>
      </c>
      <c r="M45" s="212"/>
    </row>
    <row r="46" spans="1:13" ht="180" customHeight="1">
      <c r="A46" s="164"/>
      <c r="B46" s="144">
        <v>13.3</v>
      </c>
      <c r="C46" s="140" t="s">
        <v>153</v>
      </c>
      <c r="D46" s="131" t="s">
        <v>8</v>
      </c>
      <c r="E46" s="204" t="s">
        <v>152</v>
      </c>
      <c r="F46" s="205"/>
      <c r="G46" s="135"/>
      <c r="H46" s="213" t="s">
        <v>151</v>
      </c>
      <c r="I46" s="214"/>
      <c r="J46" s="213" t="s">
        <v>151</v>
      </c>
      <c r="K46" s="214"/>
      <c r="L46" s="215" t="s">
        <v>213</v>
      </c>
      <c r="M46" s="205"/>
    </row>
    <row r="47" spans="1:13" ht="104.25" customHeight="1">
      <c r="A47" s="178">
        <v>14</v>
      </c>
      <c r="B47" s="177"/>
      <c r="C47" s="176" t="s">
        <v>218</v>
      </c>
      <c r="D47" s="177" t="s">
        <v>8</v>
      </c>
      <c r="E47" s="239" t="s">
        <v>150</v>
      </c>
      <c r="F47" s="212"/>
      <c r="G47" s="145"/>
      <c r="H47" s="210" t="s">
        <v>219</v>
      </c>
      <c r="I47" s="212"/>
      <c r="J47" s="210" t="s">
        <v>219</v>
      </c>
      <c r="K47" s="212"/>
      <c r="L47" s="210" t="s">
        <v>227</v>
      </c>
      <c r="M47" s="212"/>
    </row>
    <row r="48" spans="1:13" s="169" customFormat="1" ht="93" customHeight="1">
      <c r="A48" s="170"/>
      <c r="B48" s="144">
        <v>14.1</v>
      </c>
      <c r="C48" s="140" t="s">
        <v>217</v>
      </c>
      <c r="D48" s="131" t="s">
        <v>8</v>
      </c>
      <c r="E48" s="204" t="s">
        <v>150</v>
      </c>
      <c r="F48" s="205"/>
      <c r="G48" s="134"/>
      <c r="H48" s="204" t="s">
        <v>220</v>
      </c>
      <c r="I48" s="205"/>
      <c r="J48" s="204" t="s">
        <v>258</v>
      </c>
      <c r="K48" s="244"/>
      <c r="L48" s="204" t="s">
        <v>226</v>
      </c>
      <c r="M48" s="244"/>
    </row>
    <row r="49" spans="1:13" s="171" customFormat="1" ht="93" customHeight="1">
      <c r="A49" s="178">
        <v>15</v>
      </c>
      <c r="B49" s="179"/>
      <c r="C49" s="176" t="s">
        <v>229</v>
      </c>
      <c r="D49" s="177" t="s">
        <v>8</v>
      </c>
      <c r="E49" s="239" t="s">
        <v>228</v>
      </c>
      <c r="F49" s="212"/>
      <c r="G49" s="134"/>
      <c r="H49" s="239" t="s">
        <v>222</v>
      </c>
      <c r="I49" s="212"/>
      <c r="J49" s="245" t="s">
        <v>222</v>
      </c>
      <c r="K49" s="246"/>
      <c r="L49" s="245" t="s">
        <v>222</v>
      </c>
      <c r="M49" s="246"/>
    </row>
    <row r="50" spans="1:13" s="172" customFormat="1" ht="93" customHeight="1">
      <c r="A50" s="173">
        <v>16</v>
      </c>
      <c r="B50" s="144"/>
      <c r="C50" s="140" t="s">
        <v>223</v>
      </c>
      <c r="D50" s="131" t="s">
        <v>8</v>
      </c>
      <c r="E50" s="204" t="s">
        <v>150</v>
      </c>
      <c r="F50" s="205"/>
      <c r="G50" s="134"/>
      <c r="H50" s="227" t="s">
        <v>224</v>
      </c>
      <c r="I50" s="223"/>
      <c r="J50" s="227" t="s">
        <v>224</v>
      </c>
      <c r="K50" s="223"/>
      <c r="L50" s="227" t="s">
        <v>224</v>
      </c>
      <c r="M50" s="223"/>
    </row>
    <row r="51" spans="1:3" ht="26.25" customHeight="1">
      <c r="A51" s="118">
        <v>1</v>
      </c>
      <c r="B51" s="238" t="s">
        <v>106</v>
      </c>
      <c r="C51" s="238"/>
    </row>
    <row r="52" spans="1:3" ht="12.75">
      <c r="A52" s="118">
        <v>2</v>
      </c>
      <c r="B52" s="237" t="s">
        <v>102</v>
      </c>
      <c r="C52" s="237"/>
    </row>
    <row r="53" spans="1:3" ht="12.75">
      <c r="A53" s="118">
        <v>3</v>
      </c>
      <c r="B53" s="237" t="s">
        <v>103</v>
      </c>
      <c r="C53" s="237"/>
    </row>
  </sheetData>
  <sheetProtection/>
  <mergeCells count="130">
    <mergeCell ref="J48:K48"/>
    <mergeCell ref="J49:K49"/>
    <mergeCell ref="J50:K50"/>
    <mergeCell ref="J42:K42"/>
    <mergeCell ref="J43:K43"/>
    <mergeCell ref="J44:K44"/>
    <mergeCell ref="J45:K45"/>
    <mergeCell ref="J46:K46"/>
    <mergeCell ref="J47:K47"/>
    <mergeCell ref="J36:K36"/>
    <mergeCell ref="J37:K37"/>
    <mergeCell ref="J38:K38"/>
    <mergeCell ref="J39:K39"/>
    <mergeCell ref="J40:K40"/>
    <mergeCell ref="J41:K41"/>
    <mergeCell ref="J30:K30"/>
    <mergeCell ref="J31:K31"/>
    <mergeCell ref="J32:K32"/>
    <mergeCell ref="J33:K33"/>
    <mergeCell ref="J34:K34"/>
    <mergeCell ref="J35:K35"/>
    <mergeCell ref="J6:K6"/>
    <mergeCell ref="J7:K7"/>
    <mergeCell ref="J8:K8"/>
    <mergeCell ref="J9:K9"/>
    <mergeCell ref="J10:K10"/>
    <mergeCell ref="J11:K11"/>
    <mergeCell ref="H48:I48"/>
    <mergeCell ref="L48:M48"/>
    <mergeCell ref="E47:F47"/>
    <mergeCell ref="H49:I49"/>
    <mergeCell ref="H50:I50"/>
    <mergeCell ref="L49:M49"/>
    <mergeCell ref="L50:M50"/>
    <mergeCell ref="E49:F49"/>
    <mergeCell ref="E50:F50"/>
    <mergeCell ref="L47:M47"/>
    <mergeCell ref="L43:M43"/>
    <mergeCell ref="L44:M44"/>
    <mergeCell ref="L36:M36"/>
    <mergeCell ref="L42:M42"/>
    <mergeCell ref="L41:M41"/>
    <mergeCell ref="L31:M31"/>
    <mergeCell ref="L34:M34"/>
    <mergeCell ref="L35:M35"/>
    <mergeCell ref="H5:M5"/>
    <mergeCell ref="L37:M37"/>
    <mergeCell ref="L39:M39"/>
    <mergeCell ref="L40:M40"/>
    <mergeCell ref="L38:M38"/>
    <mergeCell ref="A43:B43"/>
    <mergeCell ref="E36:F36"/>
    <mergeCell ref="E41:F41"/>
    <mergeCell ref="E37:F37"/>
    <mergeCell ref="E38:F38"/>
    <mergeCell ref="L45:M45"/>
    <mergeCell ref="L30:M30"/>
    <mergeCell ref="A32:B32"/>
    <mergeCell ref="H43:I43"/>
    <mergeCell ref="E39:F39"/>
    <mergeCell ref="E40:F40"/>
    <mergeCell ref="L32:M32"/>
    <mergeCell ref="L33:M33"/>
    <mergeCell ref="H33:I33"/>
    <mergeCell ref="H37:I37"/>
    <mergeCell ref="A34:B34"/>
    <mergeCell ref="A42:B42"/>
    <mergeCell ref="H44:I44"/>
    <mergeCell ref="E43:F43"/>
    <mergeCell ref="H39:I39"/>
    <mergeCell ref="H38:I38"/>
    <mergeCell ref="B52:C52"/>
    <mergeCell ref="B53:C53"/>
    <mergeCell ref="H41:I41"/>
    <mergeCell ref="H42:I42"/>
    <mergeCell ref="A37:B37"/>
    <mergeCell ref="A38:B38"/>
    <mergeCell ref="E42:F42"/>
    <mergeCell ref="B51:C51"/>
    <mergeCell ref="E45:F45"/>
    <mergeCell ref="H45:I45"/>
    <mergeCell ref="E48:F48"/>
    <mergeCell ref="A1:I1"/>
    <mergeCell ref="A2:I2"/>
    <mergeCell ref="A3:I3"/>
    <mergeCell ref="E6:F6"/>
    <mergeCell ref="H6:I6"/>
    <mergeCell ref="H30:I30"/>
    <mergeCell ref="A10:B10"/>
    <mergeCell ref="E10:F10"/>
    <mergeCell ref="A33:B33"/>
    <mergeCell ref="H10:I10"/>
    <mergeCell ref="H11:I11"/>
    <mergeCell ref="A31:B31"/>
    <mergeCell ref="L10:M10"/>
    <mergeCell ref="L11:M11"/>
    <mergeCell ref="H31:I31"/>
    <mergeCell ref="E30:F30"/>
    <mergeCell ref="E31:F31"/>
    <mergeCell ref="A30:B30"/>
    <mergeCell ref="A12:B12"/>
    <mergeCell ref="A9:B9"/>
    <mergeCell ref="L7:M7"/>
    <mergeCell ref="L8:M8"/>
    <mergeCell ref="L9:M9"/>
    <mergeCell ref="H8:I8"/>
    <mergeCell ref="H9:I9"/>
    <mergeCell ref="A7:B7"/>
    <mergeCell ref="A8:B8"/>
    <mergeCell ref="E7:F7"/>
    <mergeCell ref="H47:I47"/>
    <mergeCell ref="E46:F46"/>
    <mergeCell ref="H46:I46"/>
    <mergeCell ref="L46:M46"/>
    <mergeCell ref="L6:M6"/>
    <mergeCell ref="A6:B6"/>
    <mergeCell ref="E8:F8"/>
    <mergeCell ref="E9:F9"/>
    <mergeCell ref="H7:I7"/>
    <mergeCell ref="E11:F11"/>
    <mergeCell ref="H32:I32"/>
    <mergeCell ref="E32:F32"/>
    <mergeCell ref="E34:F34"/>
    <mergeCell ref="E44:F44"/>
    <mergeCell ref="E35:F35"/>
    <mergeCell ref="H40:I40"/>
    <mergeCell ref="H35:I35"/>
    <mergeCell ref="H36:I36"/>
    <mergeCell ref="E33:F33"/>
    <mergeCell ref="H34:I34"/>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I16"/>
  <sheetViews>
    <sheetView zoomScalePageLayoutView="0" workbookViewId="0" topLeftCell="A1">
      <selection activeCell="A6" sqref="A6:B6"/>
    </sheetView>
  </sheetViews>
  <sheetFormatPr defaultColWidth="9.140625" defaultRowHeight="12.75"/>
  <cols>
    <col min="1" max="1" width="12.28125" style="2" customWidth="1"/>
    <col min="2" max="2" width="31.00390625" style="2" bestFit="1" customWidth="1"/>
    <col min="3" max="3" width="86.00390625" style="2" customWidth="1"/>
    <col min="4" max="16384" width="9.140625" style="2" customWidth="1"/>
  </cols>
  <sheetData>
    <row r="1" spans="1:9" s="180" customFormat="1" ht="20.25">
      <c r="A1" s="187" t="str">
        <f>Setup!A2</f>
        <v>Generator Offer Flexibility Senior Task Force</v>
      </c>
      <c r="B1" s="187"/>
      <c r="C1" s="187"/>
      <c r="D1" s="37"/>
      <c r="E1" s="37"/>
      <c r="F1" s="37"/>
      <c r="G1" s="37"/>
      <c r="H1" s="37"/>
      <c r="I1" s="37"/>
    </row>
    <row r="2" spans="1:9" s="180" customFormat="1" ht="18">
      <c r="A2" s="188"/>
      <c r="B2" s="188"/>
      <c r="C2" s="188"/>
      <c r="D2" s="37"/>
      <c r="E2" s="37"/>
      <c r="F2" s="37"/>
      <c r="G2" s="37"/>
      <c r="H2" s="37"/>
      <c r="I2" s="37"/>
    </row>
    <row r="3" spans="1:8" s="1" customFormat="1" ht="18">
      <c r="A3" s="189" t="s">
        <v>230</v>
      </c>
      <c r="B3" s="189"/>
      <c r="C3" s="189"/>
      <c r="D3" s="2"/>
      <c r="E3" s="2"/>
      <c r="F3" s="2"/>
      <c r="G3" s="2"/>
      <c r="H3" s="2"/>
    </row>
    <row r="5" spans="1:3" ht="13.5">
      <c r="A5" s="3"/>
      <c r="B5" s="15"/>
      <c r="C5" s="14"/>
    </row>
    <row r="6" spans="1:3" s="4" customFormat="1" ht="17.25" customHeight="1" thickBot="1">
      <c r="A6" s="200" t="s">
        <v>231</v>
      </c>
      <c r="B6" s="201"/>
      <c r="C6" s="16" t="s">
        <v>232</v>
      </c>
    </row>
    <row r="7" spans="1:3" ht="52.5" customHeight="1">
      <c r="A7" s="17">
        <v>1</v>
      </c>
      <c r="B7" s="18" t="s">
        <v>233</v>
      </c>
      <c r="C7" s="19" t="s">
        <v>234</v>
      </c>
    </row>
    <row r="8" spans="1:3" ht="52.5" customHeight="1">
      <c r="A8" s="20">
        <v>2</v>
      </c>
      <c r="B8" s="21" t="s">
        <v>235</v>
      </c>
      <c r="C8" s="19" t="s">
        <v>236</v>
      </c>
    </row>
    <row r="9" spans="1:3" ht="52.5" customHeight="1">
      <c r="A9" s="20">
        <v>3</v>
      </c>
      <c r="B9" s="21" t="s">
        <v>237</v>
      </c>
      <c r="C9" s="19" t="s">
        <v>238</v>
      </c>
    </row>
    <row r="10" spans="1:3" ht="52.5" customHeight="1">
      <c r="A10" s="20">
        <v>4</v>
      </c>
      <c r="B10" s="21" t="s">
        <v>240</v>
      </c>
      <c r="C10" s="19" t="s">
        <v>239</v>
      </c>
    </row>
    <row r="11" spans="1:3" ht="52.5" customHeight="1">
      <c r="A11" s="20">
        <v>5</v>
      </c>
      <c r="B11" s="21" t="s">
        <v>241</v>
      </c>
      <c r="C11" s="19" t="s">
        <v>244</v>
      </c>
    </row>
    <row r="12" spans="1:3" ht="39" customHeight="1">
      <c r="A12" s="20">
        <v>6</v>
      </c>
      <c r="B12" s="21" t="s">
        <v>242</v>
      </c>
      <c r="C12" s="19" t="s">
        <v>243</v>
      </c>
    </row>
    <row r="13" spans="1:3" ht="54.75" customHeight="1">
      <c r="A13" s="20">
        <v>7</v>
      </c>
      <c r="B13" s="21" t="s">
        <v>245</v>
      </c>
      <c r="C13" s="19" t="s">
        <v>252</v>
      </c>
    </row>
    <row r="14" spans="1:3" ht="44.25" customHeight="1">
      <c r="A14" s="20">
        <v>8</v>
      </c>
      <c r="B14" s="21" t="s">
        <v>246</v>
      </c>
      <c r="C14" s="19" t="s">
        <v>247</v>
      </c>
    </row>
    <row r="15" spans="1:3" ht="36.75" customHeight="1">
      <c r="A15" s="20">
        <v>9</v>
      </c>
      <c r="B15" s="21" t="s">
        <v>249</v>
      </c>
      <c r="C15" s="19" t="s">
        <v>251</v>
      </c>
    </row>
    <row r="16" spans="1:3" ht="45.75" customHeight="1">
      <c r="A16" s="20">
        <v>10</v>
      </c>
      <c r="B16" s="21" t="s">
        <v>248</v>
      </c>
      <c r="C16" s="19" t="s">
        <v>250</v>
      </c>
    </row>
  </sheetData>
  <sheetProtection/>
  <mergeCells count="4">
    <mergeCell ref="A1:C1"/>
    <mergeCell ref="A2:C2"/>
    <mergeCell ref="A3:C3"/>
    <mergeCell ref="A6:B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9.xml><?xml version="1.0" encoding="utf-8"?>
<worksheet xmlns="http://schemas.openxmlformats.org/spreadsheetml/2006/main" xmlns:r="http://schemas.openxmlformats.org/officeDocument/2006/relationships">
  <dimension ref="A1:A14"/>
  <sheetViews>
    <sheetView zoomScalePageLayoutView="0" workbookViewId="0" topLeftCell="A1">
      <selection activeCell="A20" sqref="A20"/>
    </sheetView>
  </sheetViews>
  <sheetFormatPr defaultColWidth="9.140625" defaultRowHeight="12.75"/>
  <cols>
    <col min="1" max="1" width="95.421875" style="0" customWidth="1"/>
  </cols>
  <sheetData>
    <row r="1" s="26" customFormat="1" ht="20.25">
      <c r="A1" s="28" t="str">
        <f>Setup!A2</f>
        <v>Generator Offer Flexibility Senior Task Force</v>
      </c>
    </row>
    <row r="2" s="26" customFormat="1" ht="18">
      <c r="A2" s="29"/>
    </row>
    <row r="3" ht="18">
      <c r="A3" s="35" t="s">
        <v>21</v>
      </c>
    </row>
    <row r="7" ht="12.75">
      <c r="A7" s="30" t="s">
        <v>15</v>
      </c>
    </row>
    <row r="8" ht="30" customHeight="1">
      <c r="A8" s="31" t="s">
        <v>113</v>
      </c>
    </row>
    <row r="9" ht="30" customHeight="1">
      <c r="A9" s="31"/>
    </row>
    <row r="10" ht="30" customHeight="1">
      <c r="A10" s="31"/>
    </row>
    <row r="11" ht="30" customHeight="1">
      <c r="A11" s="31"/>
    </row>
    <row r="12" ht="30" customHeight="1">
      <c r="A12" s="31"/>
    </row>
    <row r="13" ht="30" customHeight="1">
      <c r="A13" s="31"/>
    </row>
    <row r="14" ht="30" customHeight="1">
      <c r="A14" s="31"/>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2015-11-09T15:54:38Z</dcterms:modified>
  <cp:category/>
  <cp:version/>
  <cp:contentType/>
  <cp:contentStatus/>
</cp:coreProperties>
</file>