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15" windowWidth="16875" windowHeight="7380"/>
  </bookViews>
  <sheets>
    <sheet name="2015 CWIP Worksheet filing" sheetId="4" r:id="rId1"/>
  </sheets>
  <calcPr calcId="145621"/>
</workbook>
</file>

<file path=xl/calcChain.xml><?xml version="1.0" encoding="utf-8"?>
<calcChain xmlns="http://schemas.openxmlformats.org/spreadsheetml/2006/main">
  <c r="K14" i="4" l="1"/>
  <c r="H14" i="4" l="1"/>
  <c r="I14" i="4"/>
  <c r="J14" i="4"/>
  <c r="E14" i="4"/>
  <c r="F14" i="4"/>
  <c r="G14" i="4"/>
  <c r="D14" i="4" l="1"/>
  <c r="C14" i="4" l="1"/>
</calcChain>
</file>

<file path=xl/sharedStrings.xml><?xml version="1.0" encoding="utf-8"?>
<sst xmlns="http://schemas.openxmlformats.org/spreadsheetml/2006/main" count="42" uniqueCount="34">
  <si>
    <t>Public Service Electric and Gas Company</t>
  </si>
  <si>
    <t>Annual Report of Construction Work In Progress (CWIP) in Transmission Rate Base</t>
  </si>
  <si>
    <t xml:space="preserve">Federal Energy Regulatory Commission Authorized Incentive Projects </t>
  </si>
  <si>
    <t>(per section 2B of PSE&amp;G's Attachment H-10B Formula Rate Implementation Protocols)</t>
  </si>
  <si>
    <t>PJM Project #</t>
  </si>
  <si>
    <t>RTEP Project</t>
  </si>
  <si>
    <t>Status</t>
  </si>
  <si>
    <t xml:space="preserve"> Projected In-Service Date</t>
  </si>
  <si>
    <t>B0489</t>
  </si>
  <si>
    <t>Build new 500 kV transmission facilities from Pennsylvania - New Jersey border at Bushkill to Roseland (500 kV and above elements of the project)</t>
  </si>
  <si>
    <t>June 2015</t>
  </si>
  <si>
    <t>B1398-B1398.7</t>
  </si>
  <si>
    <t>Mickleton - Gloucester-Camden</t>
  </si>
  <si>
    <t>B1304.1-B1304.4</t>
  </si>
  <si>
    <t xml:space="preserve">Northeast Grid Reliability Project </t>
  </si>
  <si>
    <t>B1398.15-B1398.19</t>
  </si>
  <si>
    <t>AFUDC Year 2009</t>
  </si>
  <si>
    <t>AFUDC Year 2010</t>
  </si>
  <si>
    <t>AFUDC Year 2011</t>
  </si>
  <si>
    <t>AFUDC Year 2012</t>
  </si>
  <si>
    <t>B1304.5-B1304.21</t>
  </si>
  <si>
    <t>AFUDC Year 2013</t>
  </si>
  <si>
    <t>Bergen Linden Corridor</t>
  </si>
  <si>
    <t>May 2015</t>
  </si>
  <si>
    <t>Completed</t>
  </si>
  <si>
    <t>Under Construction</t>
  </si>
  <si>
    <t>B2436.10-B2436.91 &amp; B2437.10- B2437.33</t>
  </si>
  <si>
    <t>2015 CWIP  Revenue Requirement</t>
  </si>
  <si>
    <t>AFUDC Year 2014</t>
  </si>
  <si>
    <t>AFUDC Year 2015</t>
  </si>
  <si>
    <t>Actual Projects Cost thru Dec 2015</t>
  </si>
  <si>
    <t>Total</t>
  </si>
  <si>
    <t>July 2016</t>
  </si>
  <si>
    <t>May 2016-June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</si>
</sst>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"/>
    <numFmt numFmtId="165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i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9">
    <xf numFmtId="0" fontId="0" fillId="0" borderId="0"/>
    <xf numFmtId="0" fontId="4" fillId="0" borderId="0"/>
    <xf numFmtId="44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 applyBorder="1" applyAlignment="1">
      <alignment horizontal="left"/>
    </xf>
    <xf numFmtId="164" fontId="2" fillId="0" borderId="0" xfId="0" applyNumberFormat="1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65" fontId="2" fillId="0" borderId="3" xfId="2" applyNumberFormat="1" applyFont="1" applyBorder="1" applyAlignment="1">
      <alignment horizontal="center"/>
    </xf>
    <xf numFmtId="0" fontId="2" fillId="0" borderId="4" xfId="0" applyFont="1" applyFill="1" applyBorder="1" applyAlignment="1">
      <alignment wrapText="1"/>
    </xf>
    <xf numFmtId="0" fontId="2" fillId="0" borderId="1" xfId="0" applyFont="1" applyBorder="1" applyAlignment="1">
      <alignment horizontal="center"/>
    </xf>
    <xf numFmtId="165" fontId="2" fillId="0" borderId="2" xfId="2" applyNumberFormat="1" applyFont="1" applyBorder="1"/>
    <xf numFmtId="0" fontId="2" fillId="0" borderId="5" xfId="0" applyFont="1" applyFill="1" applyBorder="1" applyAlignment="1"/>
    <xf numFmtId="164" fontId="2" fillId="0" borderId="0" xfId="0" applyNumberFormat="1" applyFont="1" applyFill="1" applyBorder="1"/>
    <xf numFmtId="0" fontId="3" fillId="2" borderId="1" xfId="0" applyFont="1" applyFill="1" applyBorder="1" applyAlignment="1">
      <alignment horizontal="center" wrapText="1"/>
    </xf>
    <xf numFmtId="164" fontId="3" fillId="2" borderId="2" xfId="0" applyNumberFormat="1" applyFont="1" applyFill="1" applyBorder="1" applyAlignment="1">
      <alignment horizontal="center" wrapText="1"/>
    </xf>
    <xf numFmtId="43" fontId="2" fillId="0" borderId="0" xfId="5" applyFont="1" applyBorder="1"/>
    <xf numFmtId="43" fontId="1" fillId="0" borderId="0" xfId="5" applyFont="1" applyBorder="1"/>
    <xf numFmtId="43" fontId="1" fillId="0" borderId="0" xfId="5" applyFont="1" applyBorder="1" applyAlignment="1">
      <alignment horizontal="left"/>
    </xf>
    <xf numFmtId="43" fontId="2" fillId="0" borderId="0" xfId="5" applyFont="1" applyBorder="1" applyAlignment="1">
      <alignment horizontal="left"/>
    </xf>
    <xf numFmtId="0" fontId="3" fillId="2" borderId="6" xfId="0" applyFont="1" applyFill="1" applyBorder="1" applyAlignment="1">
      <alignment horizontal="center" wrapText="1"/>
    </xf>
    <xf numFmtId="165" fontId="2" fillId="0" borderId="4" xfId="2" applyNumberFormat="1" applyFont="1" applyBorder="1" applyAlignment="1">
      <alignment horizontal="center"/>
    </xf>
    <xf numFmtId="165" fontId="2" fillId="0" borderId="4" xfId="2" quotePrefix="1" applyNumberFormat="1" applyFont="1" applyBorder="1" applyAlignment="1">
      <alignment horizontal="center"/>
    </xf>
    <xf numFmtId="165" fontId="2" fillId="0" borderId="3" xfId="2" applyNumberFormat="1" applyFont="1" applyFill="1" applyBorder="1" applyAlignment="1">
      <alignment horizontal="center"/>
    </xf>
    <xf numFmtId="0" fontId="2" fillId="0" borderId="0" xfId="0" applyFont="1" applyFill="1" applyBorder="1"/>
    <xf numFmtId="165" fontId="2" fillId="0" borderId="2" xfId="5" applyNumberFormat="1" applyFont="1" applyBorder="1"/>
    <xf numFmtId="0" fontId="2" fillId="0" borderId="1" xfId="0" applyFont="1" applyBorder="1" applyAlignment="1">
      <alignment horizontal="left"/>
    </xf>
  </cellXfs>
  <cellStyles count="9">
    <cellStyle name="A3 297 x 420 mm" xfId="1"/>
    <cellStyle name="A3 297 x 420 mm 2" xfId="4"/>
    <cellStyle name="Comma" xfId="5" builtinId="3"/>
    <cellStyle name="Comma 10 2" xfId="8"/>
    <cellStyle name="Comma 2 3" xfId="7"/>
    <cellStyle name="Comma 2 3 2" xfId="6"/>
    <cellStyle name="Comma 3" xf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"/>
  <sheetViews>
    <sheetView tabSelected="1" workbookViewId="0">
      <pane xSplit="3" ySplit="7" topLeftCell="D8" activePane="bottomRight" state="frozen"/>
      <selection pane="topRight" activeCell="C1" sqref="C1"/>
      <selection pane="bottomLeft" activeCell="A8" sqref="A8"/>
      <selection pane="bottomRight" activeCell="A18" sqref="A18"/>
    </sheetView>
  </sheetViews>
  <sheetFormatPr defaultRowHeight="15" x14ac:dyDescent="0.2"/>
  <cols>
    <col min="1" max="1" width="47.7109375" style="3" customWidth="1"/>
    <col min="2" max="2" width="45.85546875" style="4" customWidth="1"/>
    <col min="3" max="3" width="20.28515625" style="15" customWidth="1"/>
    <col min="4" max="4" width="14.140625" style="2" customWidth="1"/>
    <col min="5" max="6" width="13" style="2" customWidth="1"/>
    <col min="7" max="7" width="11.85546875" style="2" bestFit="1" customWidth="1"/>
    <col min="8" max="8" width="13" style="2" customWidth="1"/>
    <col min="9" max="9" width="11.85546875" style="2" bestFit="1" customWidth="1"/>
    <col min="10" max="10" width="11.85546875" style="2" customWidth="1"/>
    <col min="11" max="11" width="17.5703125" style="2" bestFit="1" customWidth="1"/>
    <col min="12" max="12" width="22.140625" style="2" bestFit="1" customWidth="1"/>
    <col min="13" max="13" width="24.7109375" style="3" customWidth="1"/>
    <col min="14" max="14" width="9.140625" style="3"/>
    <col min="15" max="15" width="23.28515625" style="3" bestFit="1" customWidth="1"/>
    <col min="16" max="16384" width="9.140625" style="3"/>
  </cols>
  <sheetData>
    <row r="1" spans="1:13" ht="20.25" x14ac:dyDescent="0.3">
      <c r="A1" s="1" t="s">
        <v>0</v>
      </c>
      <c r="B1" s="1"/>
      <c r="C1" s="16"/>
    </row>
    <row r="2" spans="1:13" s="6" customFormat="1" ht="20.25" x14ac:dyDescent="0.3">
      <c r="A2" s="1" t="s">
        <v>1</v>
      </c>
      <c r="B2" s="1"/>
      <c r="C2" s="17"/>
      <c r="D2" s="5"/>
      <c r="E2" s="5"/>
      <c r="F2" s="5"/>
      <c r="G2" s="5"/>
      <c r="H2" s="5"/>
      <c r="I2" s="5"/>
      <c r="J2" s="5"/>
      <c r="K2" s="5"/>
      <c r="L2" s="5"/>
    </row>
    <row r="3" spans="1:13" s="6" customFormat="1" ht="20.25" x14ac:dyDescent="0.3">
      <c r="A3" s="1" t="s">
        <v>2</v>
      </c>
      <c r="B3" s="1"/>
      <c r="C3" s="17"/>
      <c r="D3" s="5"/>
      <c r="E3" s="5"/>
      <c r="F3" s="5"/>
      <c r="G3" s="5"/>
      <c r="H3" s="5"/>
      <c r="I3" s="5"/>
      <c r="J3" s="5"/>
      <c r="K3" s="5"/>
      <c r="L3" s="5"/>
    </row>
    <row r="4" spans="1:13" s="6" customFormat="1" x14ac:dyDescent="0.2">
      <c r="A4" s="6" t="s">
        <v>3</v>
      </c>
      <c r="C4" s="18"/>
      <c r="D4" s="5"/>
      <c r="E4" s="5"/>
      <c r="F4" s="5"/>
      <c r="G4" s="5"/>
      <c r="H4" s="5"/>
      <c r="I4" s="5"/>
      <c r="J4" s="5"/>
      <c r="K4" s="5"/>
      <c r="L4" s="5"/>
    </row>
    <row r="6" spans="1:13" ht="15.75" thickBot="1" x14ac:dyDescent="0.25">
      <c r="F6" s="12"/>
      <c r="G6" s="12"/>
      <c r="H6" s="12"/>
      <c r="I6" s="12"/>
      <c r="J6" s="12"/>
      <c r="K6" s="12"/>
      <c r="L6" s="12"/>
    </row>
    <row r="7" spans="1:13" ht="48" thickBot="1" x14ac:dyDescent="0.3">
      <c r="A7" s="13" t="s">
        <v>4</v>
      </c>
      <c r="B7" s="13" t="s">
        <v>5</v>
      </c>
      <c r="C7" s="14" t="s">
        <v>30</v>
      </c>
      <c r="D7" s="14" t="s">
        <v>16</v>
      </c>
      <c r="E7" s="14" t="s">
        <v>17</v>
      </c>
      <c r="F7" s="14" t="s">
        <v>18</v>
      </c>
      <c r="G7" s="14" t="s">
        <v>19</v>
      </c>
      <c r="H7" s="14" t="s">
        <v>21</v>
      </c>
      <c r="I7" s="14" t="s">
        <v>28</v>
      </c>
      <c r="J7" s="14" t="s">
        <v>29</v>
      </c>
      <c r="K7" s="14" t="s">
        <v>27</v>
      </c>
      <c r="L7" s="14" t="s">
        <v>6</v>
      </c>
      <c r="M7" s="19" t="s">
        <v>7</v>
      </c>
    </row>
    <row r="8" spans="1:13" ht="62.25" customHeight="1" x14ac:dyDescent="0.2">
      <c r="A8" s="8" t="s">
        <v>8</v>
      </c>
      <c r="B8" s="8" t="s">
        <v>9</v>
      </c>
      <c r="C8" s="7">
        <v>0</v>
      </c>
      <c r="D8" s="7">
        <v>78361</v>
      </c>
      <c r="E8" s="7"/>
      <c r="F8" s="7"/>
      <c r="G8" s="7"/>
      <c r="H8" s="7"/>
      <c r="I8" s="7"/>
      <c r="J8" s="7"/>
      <c r="K8" s="7">
        <v>1955562.6147631879</v>
      </c>
      <c r="L8" s="7" t="s">
        <v>24</v>
      </c>
      <c r="M8" s="20" t="s">
        <v>23</v>
      </c>
    </row>
    <row r="9" spans="1:13" x14ac:dyDescent="0.2">
      <c r="A9" s="11" t="s">
        <v>11</v>
      </c>
      <c r="B9" s="11" t="s">
        <v>12</v>
      </c>
      <c r="C9" s="7">
        <v>0</v>
      </c>
      <c r="D9" s="7"/>
      <c r="E9" s="7"/>
      <c r="F9" s="7"/>
      <c r="G9" s="7"/>
      <c r="H9" s="7"/>
      <c r="I9" s="7"/>
      <c r="J9" s="7"/>
      <c r="K9" s="7">
        <v>9560845.6657859012</v>
      </c>
      <c r="L9" s="7" t="s">
        <v>24</v>
      </c>
      <c r="M9" s="20" t="s">
        <v>10</v>
      </c>
    </row>
    <row r="10" spans="1:13" x14ac:dyDescent="0.2">
      <c r="A10" s="11" t="s">
        <v>15</v>
      </c>
      <c r="B10" s="11" t="s">
        <v>12</v>
      </c>
      <c r="C10" s="7">
        <v>0</v>
      </c>
      <c r="D10" s="7"/>
      <c r="E10" s="7"/>
      <c r="F10" s="7"/>
      <c r="G10" s="7"/>
      <c r="H10" s="7"/>
      <c r="I10" s="7"/>
      <c r="J10" s="7"/>
      <c r="K10" s="7">
        <v>24003.192099746881</v>
      </c>
      <c r="L10" s="7" t="s">
        <v>24</v>
      </c>
      <c r="M10" s="20" t="s">
        <v>10</v>
      </c>
    </row>
    <row r="11" spans="1:13" x14ac:dyDescent="0.2">
      <c r="A11" s="11" t="s">
        <v>13</v>
      </c>
      <c r="B11" s="11" t="s">
        <v>14</v>
      </c>
      <c r="C11" s="22">
        <v>232789180.79965135</v>
      </c>
      <c r="D11" s="7"/>
      <c r="E11" s="7"/>
      <c r="F11" s="7">
        <v>32527.35</v>
      </c>
      <c r="G11" s="7"/>
      <c r="H11" s="7"/>
      <c r="I11" s="7"/>
      <c r="J11" s="7"/>
      <c r="K11" s="7">
        <v>31772294.174148168</v>
      </c>
      <c r="L11" s="7" t="s">
        <v>25</v>
      </c>
      <c r="M11" s="21" t="s">
        <v>32</v>
      </c>
    </row>
    <row r="12" spans="1:13" x14ac:dyDescent="0.2">
      <c r="A12" s="11" t="s">
        <v>20</v>
      </c>
      <c r="B12" s="11" t="s">
        <v>14</v>
      </c>
      <c r="C12" s="22">
        <v>31157349.167948648</v>
      </c>
      <c r="D12" s="7"/>
      <c r="E12" s="7"/>
      <c r="F12" s="7"/>
      <c r="G12" s="7"/>
      <c r="H12" s="7"/>
      <c r="I12" s="7"/>
      <c r="J12" s="7"/>
      <c r="K12" s="7">
        <v>2336444.6793808979</v>
      </c>
      <c r="L12" s="7" t="s">
        <v>25</v>
      </c>
      <c r="M12" s="21" t="s">
        <v>32</v>
      </c>
    </row>
    <row r="13" spans="1:13" ht="15.75" thickBot="1" x14ac:dyDescent="0.25">
      <c r="A13" s="11" t="s">
        <v>26</v>
      </c>
      <c r="B13" s="11" t="s">
        <v>22</v>
      </c>
      <c r="C13" s="22">
        <v>225513179.80999997</v>
      </c>
      <c r="D13" s="7"/>
      <c r="E13" s="7"/>
      <c r="F13" s="7"/>
      <c r="G13" s="7"/>
      <c r="H13" s="7"/>
      <c r="I13" s="7">
        <v>13595.93</v>
      </c>
      <c r="J13" s="7"/>
      <c r="K13" s="7">
        <v>12971220.191428177</v>
      </c>
      <c r="L13" s="7" t="s">
        <v>25</v>
      </c>
      <c r="M13" s="20" t="s">
        <v>33</v>
      </c>
    </row>
    <row r="14" spans="1:13" ht="15.75" thickBot="1" x14ac:dyDescent="0.25">
      <c r="A14" s="9"/>
      <c r="B14" s="25" t="s">
        <v>31</v>
      </c>
      <c r="C14" s="24">
        <f t="shared" ref="C14:K14" si="0">SUM(C8:C13)</f>
        <v>489459709.77759993</v>
      </c>
      <c r="D14" s="10">
        <f t="shared" si="0"/>
        <v>78361</v>
      </c>
      <c r="E14" s="10">
        <f t="shared" si="0"/>
        <v>0</v>
      </c>
      <c r="F14" s="10">
        <f t="shared" si="0"/>
        <v>32527.35</v>
      </c>
      <c r="G14" s="10">
        <f t="shared" si="0"/>
        <v>0</v>
      </c>
      <c r="H14" s="10">
        <f t="shared" si="0"/>
        <v>0</v>
      </c>
      <c r="I14" s="10">
        <f t="shared" si="0"/>
        <v>13595.93</v>
      </c>
      <c r="J14" s="10">
        <f t="shared" si="0"/>
        <v>0</v>
      </c>
      <c r="K14" s="10">
        <f t="shared" si="0"/>
        <v>58620370.51760608</v>
      </c>
      <c r="L14" s="10"/>
      <c r="M14" s="10"/>
    </row>
    <row r="15" spans="1:13" x14ac:dyDescent="0.2">
      <c r="D15" s="12"/>
      <c r="E15" s="12"/>
    </row>
    <row r="16" spans="1:13" x14ac:dyDescent="0.2">
      <c r="A16" s="23"/>
      <c r="D16" s="12"/>
      <c r="E16" s="12"/>
    </row>
    <row r="17" spans="1:12" x14ac:dyDescent="0.2">
      <c r="A17" s="23"/>
      <c r="K17" s="3"/>
      <c r="L17" s="3"/>
    </row>
  </sheetData>
  <pageMargins left="0.7" right="0.7" top="0.75" bottom="0.75" header="0.3" footer="0.3"/>
  <pageSetup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2015 CWIP Worksheet filing</vt:lpstr>
    </vt:vector>
  </TitlesOfParts>
  <Company>PSEG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Dabydeen, Jeanette I.</dc:creator>
  <cp:lastModifiedBy>PSEG</cp:lastModifiedBy>
  <cp:lastPrinted>2016-05-31T19:11:18Z</cp:lastPrinted>
  <dcterms:created xsi:type="dcterms:W3CDTF">2012-05-23T19:47:29Z</dcterms:created>
  <dcterms:modified xsi:type="dcterms:W3CDTF">2016-06-09T17:29:44Z</dcterms:modified>
</cp:coreProperties>
</file>