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Projected ADIT Proration" sheetId="1" r:id="rId1"/>
  </sheets>
  <definedNames>
    <definedName name="_xlnm.Print_Area" localSheetId="0">'Projected ADIT Proration'!$C$2:$L$45</definedName>
    <definedName name="_xlnm.Print_Titles" localSheetId="0">'Projected ADIT Proration'!$2:$3</definedName>
  </definedNames>
  <calcPr fullCalcOnLoad="1"/>
</workbook>
</file>

<file path=xl/sharedStrings.xml><?xml version="1.0" encoding="utf-8"?>
<sst xmlns="http://schemas.openxmlformats.org/spreadsheetml/2006/main" count="70" uniqueCount="68">
  <si>
    <t>Public Service Electric and Gas Company</t>
  </si>
  <si>
    <t>Accumulated Deferred Income Taxes Using The Proration Methodology - Tax Basis</t>
  </si>
  <si>
    <t>Amounts reflected in Annual Update Filing</t>
  </si>
  <si>
    <t>2016 EOY Amount</t>
  </si>
  <si>
    <t xml:space="preserve">A </t>
  </si>
  <si>
    <t>2017 EOY Amount</t>
  </si>
  <si>
    <t xml:space="preserve">B </t>
  </si>
  <si>
    <t>Account 282, Plant-related Liberalized Depreciation, for 2017</t>
  </si>
  <si>
    <t>(1)</t>
  </si>
  <si>
    <t>(2)</t>
  </si>
  <si>
    <t>(3)</t>
  </si>
  <si>
    <t>(4)</t>
  </si>
  <si>
    <t>(5)</t>
  </si>
  <si>
    <t>(6)</t>
  </si>
  <si>
    <t>(7)</t>
  </si>
  <si>
    <t>(8)</t>
  </si>
  <si>
    <t>Projected Monthly (Increase) In  ADIT - Depreciable Tax Basis</t>
  </si>
  <si>
    <t>Days Outstanding During the Year</t>
  </si>
  <si>
    <t xml:space="preserve">Proration Percentage </t>
  </si>
  <si>
    <t xml:space="preserve">Monthly Prorated Amount </t>
  </si>
  <si>
    <t>Cumulative "prorated" ADIT</t>
  </si>
  <si>
    <t>Line</t>
  </si>
  <si>
    <t>Year</t>
  </si>
  <si>
    <t>Month</t>
  </si>
  <si>
    <t>Days</t>
  </si>
  <si>
    <t>Ratio - column 4 divided by 365</t>
  </si>
  <si>
    <t>Activity</t>
  </si>
  <si>
    <t>ADIT</t>
  </si>
  <si>
    <t xml:space="preserve">Beginning &amp; Ending ADIT Balance </t>
  </si>
  <si>
    <t>Dec</t>
  </si>
  <si>
    <t>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</si>
  <si>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</si>
  <si>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</si>
  <si>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</si>
  <si>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</si>
  <si>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</si>
  <si>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</si>
  <si>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</si>
  <si>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</si>
  <si>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</si>
  <si>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</si>
  <si>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</si>
  <si>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</si>
  <si>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Projected 2017 Liberalized Depreciation based on ADIT Proration Methodology:</t>
  </si>
  <si>
    <t xml:space="preserve">Plus: Projected 2017 ADIT associated with Liberalized Deprecation not subject to Proration Methodology: </t>
  </si>
  <si>
    <t>Projected 2017 EOY Federal and State Liberalized Depreciation ADIT included in the FERC Formula Filing:</t>
  </si>
  <si>
    <t>B</t>
  </si>
  <si>
    <r>
      <t>Explanations</t>
    </r>
    <r>
      <rPr>
        <b/>
        <sz val="11"/>
        <color indexed="8"/>
        <rFont val="Arial"/>
        <family val="2"/>
      </rPr>
      <t>:</t>
    </r>
  </si>
  <si>
    <t>Represents the estimated beginning plant-related Liberalized Depreciation ADIT balance as of 1/1/2017.</t>
  </si>
  <si>
    <t>Represents the Forecasted Rate period (e.g. 2017).</t>
  </si>
  <si>
    <t>Col. 3</t>
  </si>
  <si>
    <t>Represents the monthly (increase) additions to the ADIT balance associated with depreciatable tax basis before proration.</t>
  </si>
  <si>
    <t>Col. 4</t>
  </si>
  <si>
    <t>Number of days remaining in the year as of and including the last day of the month.</t>
  </si>
  <si>
    <t>Col. 5</t>
  </si>
  <si>
    <t>Col. 4 divided by the number of days in the year, 365.</t>
  </si>
  <si>
    <t>Col. 6</t>
  </si>
  <si>
    <t>Col. 7</t>
  </si>
  <si>
    <t>Col. 3 multiplied by Col. 5.</t>
  </si>
  <si>
    <t>Col. 6 of previous month plus Col. 7; represents the cumulative balance.</t>
  </si>
  <si>
    <t>Col. 8, Line 14</t>
  </si>
  <si>
    <t xml:space="preserve">Total projected plant-related Liberalized Depreciation ADIT related to depreciable tax basis. </t>
  </si>
  <si>
    <t>Col. 8, Line 15</t>
  </si>
  <si>
    <t>Projected plant-related Liberalized Depreciation ADIT that is not subjected to the proration rules.</t>
  </si>
  <si>
    <t>Col. 8, Line 16</t>
  </si>
  <si>
    <t>Projected Total EOY balance of plant-related Liberalized Depreciation ADIT that is included in the formula rate.</t>
  </si>
  <si>
    <t>Col. 8, Line 1</t>
  </si>
  <si>
    <t>Lines 2 - 13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</si>
</sst>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_);\(#,##0.000000\)"/>
    <numFmt numFmtId="166" formatCode="0.0000000%"/>
    <numFmt numFmtId="167" formatCode="#,##0.0000000000_);\(#,##0.0000000000\)"/>
    <numFmt numFmtId="168" formatCode="mmmm\ d\,\ yyyy"/>
    <numFmt numFmtId="169" formatCode="mm/dd/yy"/>
    <numFmt numFmtId="170" formatCode="_([$€-2]* #,##0.00_);_([$€-2]* \(#,##0.00\);_([$€-2]* &quot;-&quot;??_)"/>
    <numFmt numFmtId="171" formatCode="0.00_)"/>
    <numFmt numFmtId="172" formatCode="0.000000%;[Red]\-0.00000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ms Rmn"/>
      <family val="0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</borders>
  <cellStyleXfs count="28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8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59" fillId="32" borderId="0" applyNumberFormat="0" applyBorder="0" applyAlignment="0" applyProtection="0"/>
    <xf numFmtId="0" fontId="9" fillId="21" borderId="0" applyNumberFormat="0" applyBorder="0" applyAlignment="0" applyProtection="0"/>
    <xf numFmtId="0" fontId="59" fillId="32" borderId="0" applyNumberFormat="0" applyBorder="0" applyAlignment="0" applyProtection="0"/>
    <xf numFmtId="0" fontId="9" fillId="21" borderId="0" applyNumberFormat="0" applyBorder="0" applyAlignment="0" applyProtection="0"/>
    <xf numFmtId="0" fontId="5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59" fillId="33" borderId="0" applyNumberFormat="0" applyBorder="0" applyAlignment="0" applyProtection="0"/>
    <xf numFmtId="0" fontId="9" fillId="23" borderId="0" applyNumberFormat="0" applyBorder="0" applyAlignment="0" applyProtection="0"/>
    <xf numFmtId="0" fontId="5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5" borderId="0" applyNumberFormat="0" applyBorder="0" applyAlignment="0" applyProtection="0"/>
    <xf numFmtId="0" fontId="59" fillId="34" borderId="0" applyNumberFormat="0" applyBorder="0" applyAlignment="0" applyProtection="0"/>
    <xf numFmtId="0" fontId="9" fillId="18" borderId="0" applyNumberFormat="0" applyBorder="0" applyAlignment="0" applyProtection="0"/>
    <xf numFmtId="0" fontId="59" fillId="36" borderId="0" applyNumberFormat="0" applyBorder="0" applyAlignment="0" applyProtection="0"/>
    <xf numFmtId="0" fontId="9" fillId="30" borderId="0" applyNumberFormat="0" applyBorder="0" applyAlignment="0" applyProtection="0"/>
    <xf numFmtId="0" fontId="59" fillId="36" borderId="0" applyNumberFormat="0" applyBorder="0" applyAlignment="0" applyProtection="0"/>
    <xf numFmtId="0" fontId="9" fillId="30" borderId="0" applyNumberFormat="0" applyBorder="0" applyAlignment="0" applyProtection="0"/>
    <xf numFmtId="0" fontId="5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38" borderId="0" applyNumberFormat="0" applyBorder="0" applyAlignment="0" applyProtection="0"/>
    <xf numFmtId="0" fontId="59" fillId="37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9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5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9" fillId="5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9" fillId="57" borderId="0" applyNumberFormat="0" applyBorder="0" applyAlignment="0" applyProtection="0"/>
    <xf numFmtId="0" fontId="1" fillId="46" borderId="0" applyNumberFormat="0" applyBorder="0" applyAlignment="0" applyProtection="0"/>
    <xf numFmtId="0" fontId="1" fillId="58" borderId="0" applyNumberFormat="0" applyBorder="0" applyAlignment="0" applyProtection="0"/>
    <xf numFmtId="0" fontId="9" fillId="47" borderId="0" applyNumberFormat="0" applyBorder="0" applyAlignment="0" applyProtection="0"/>
    <xf numFmtId="0" fontId="9" fillId="59" borderId="0" applyNumberFormat="0" applyBorder="0" applyAlignment="0" applyProtection="0"/>
    <xf numFmtId="0" fontId="9" fillId="35" borderId="0" applyNumberFormat="0" applyBorder="0" applyAlignment="0" applyProtection="0"/>
    <xf numFmtId="0" fontId="59" fillId="5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9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9" fillId="6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9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59" fillId="6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60" fillId="70" borderId="0" applyNumberFormat="0" applyBorder="0" applyAlignment="0" applyProtection="0"/>
    <xf numFmtId="0" fontId="10" fillId="65" borderId="0" applyNumberFormat="0" applyBorder="0" applyAlignment="0" applyProtection="0"/>
    <xf numFmtId="0" fontId="60" fillId="7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1" fillId="71" borderId="1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3" fillId="18" borderId="3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61" fillId="71" borderId="1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3" fillId="3" borderId="3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3" fillId="3" borderId="3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62" fillId="73" borderId="4" applyNumberFormat="0" applyAlignment="0" applyProtection="0"/>
    <xf numFmtId="0" fontId="14" fillId="59" borderId="5" applyNumberFormat="0" applyAlignment="0" applyProtection="0"/>
    <xf numFmtId="0" fontId="62" fillId="73" borderId="4" applyNumberFormat="0" applyAlignment="0" applyProtection="0"/>
    <xf numFmtId="0" fontId="14" fillId="74" borderId="5" applyNumberFormat="0" applyAlignment="0" applyProtection="0"/>
    <xf numFmtId="0" fontId="14" fillId="7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" fillId="0" borderId="6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" fillId="0" borderId="0" applyFill="0" applyBorder="0" applyAlignment="0" applyProtection="0"/>
    <xf numFmtId="168" fontId="2" fillId="0" borderId="0" applyFill="0" applyBorder="0" applyAlignment="0" applyProtection="0"/>
    <xf numFmtId="169" fontId="17" fillId="0" borderId="7">
      <alignment horizontal="center" vertical="center" wrapText="1"/>
      <protection/>
    </xf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7" borderId="0" applyNumberFormat="0" applyBorder="0" applyAlignment="0" applyProtection="0"/>
    <xf numFmtId="170" fontId="1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2" fillId="0" borderId="0" applyFill="0" applyBorder="0" applyAlignment="0" applyProtection="0"/>
    <xf numFmtId="0" fontId="64" fillId="78" borderId="0" applyNumberFormat="0" applyBorder="0" applyAlignment="0" applyProtection="0"/>
    <xf numFmtId="0" fontId="1" fillId="53" borderId="0" applyNumberFormat="0" applyBorder="0" applyAlignment="0" applyProtection="0"/>
    <xf numFmtId="0" fontId="64" fillId="7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8" borderId="7">
      <alignment horizontal="center" vertical="top" wrapText="1"/>
      <protection/>
    </xf>
    <xf numFmtId="0" fontId="65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11" applyNumberFormat="0" applyFill="0" applyAlignment="0" applyProtection="0"/>
    <xf numFmtId="0" fontId="66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66" fillId="0" borderId="12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67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67" fillId="0" borderId="15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79" borderId="1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68" fillId="79" borderId="1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1" fillId="6" borderId="3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1" fillId="6" borderId="3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69" fillId="0" borderId="19" applyNumberFormat="0" applyFill="0" applyAlignment="0" applyProtection="0"/>
    <xf numFmtId="0" fontId="21" fillId="0" borderId="20" applyNumberFormat="0" applyFill="0" applyAlignment="0" applyProtection="0"/>
    <xf numFmtId="0" fontId="32" fillId="0" borderId="21" applyNumberFormat="0" applyFill="0" applyAlignment="0" applyProtection="0"/>
    <xf numFmtId="0" fontId="2" fillId="0" borderId="0" applyFont="0" applyFill="0" applyBorder="0" applyAlignment="0" applyProtection="0"/>
    <xf numFmtId="0" fontId="70" fillId="80" borderId="0" applyNumberFormat="0" applyBorder="0" applyAlignment="0" applyProtection="0"/>
    <xf numFmtId="0" fontId="21" fillId="66" borderId="0" applyNumberFormat="0" applyBorder="0" applyAlignment="0" applyProtection="0"/>
    <xf numFmtId="0" fontId="33" fillId="23" borderId="0" applyNumberFormat="0" applyBorder="0" applyAlignment="0" applyProtection="0"/>
    <xf numFmtId="171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81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5" fontId="17" fillId="0" borderId="7">
      <alignment horizontal="right" vertical="center"/>
      <protection/>
    </xf>
    <xf numFmtId="0" fontId="17" fillId="0" borderId="7">
      <alignment horizontal="left" vertical="center" wrapText="1"/>
      <protection/>
    </xf>
    <xf numFmtId="1" fontId="22" fillId="18" borderId="7">
      <alignment horizontal="center" vertical="center" wrapText="1"/>
      <protection/>
    </xf>
    <xf numFmtId="0" fontId="0" fillId="82" borderId="2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0" fillId="82" borderId="22" applyNumberFormat="0" applyFont="0" applyAlignment="0" applyProtection="0"/>
    <xf numFmtId="0" fontId="0" fillId="82" borderId="22" applyNumberFormat="0" applyFont="0" applyAlignment="0" applyProtection="0"/>
    <xf numFmtId="0" fontId="1" fillId="82" borderId="22" applyNumberFormat="0" applyFont="0" applyAlignment="0" applyProtection="0"/>
    <xf numFmtId="0" fontId="0" fillId="82" borderId="2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0" fillId="82" borderId="2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2" fillId="9" borderId="23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2" fillId="9" borderId="23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73" fillId="71" borderId="24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18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73" fillId="71" borderId="24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3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3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6">
      <alignment horizontal="center"/>
      <protection/>
    </xf>
    <xf numFmtId="3" fontId="38" fillId="0" borderId="0" applyFont="0" applyFill="0" applyBorder="0" applyAlignment="0" applyProtection="0"/>
    <xf numFmtId="0" fontId="38" fillId="83" borderId="0" applyNumberFormat="0" applyFont="0" applyBorder="0" applyAlignment="0" applyProtection="0"/>
    <xf numFmtId="0" fontId="40" fillId="0" borderId="0">
      <alignment wrapText="1"/>
      <protection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41" fillId="23" borderId="27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43" fillId="23" borderId="25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4" fontId="43" fillId="23" borderId="25" applyNumberFormat="0" applyProtection="0">
      <alignment horizontal="left" vertical="center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3" borderId="29" applyNumberFormat="0">
      <alignment/>
      <protection locked="0"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2" fillId="9" borderId="7" applyNumberFormat="0" applyProtection="0">
      <alignment vertical="center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47" fillId="14" borderId="27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0" fontId="35" fillId="90" borderId="7">
      <alignment/>
      <protection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0" fontId="3" fillId="91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18" borderId="6" applyNumberFormat="0" applyFont="0" applyAlignment="0">
      <protection/>
    </xf>
    <xf numFmtId="0" fontId="52" fillId="0" borderId="28">
      <alignment horizontal="center" vertical="center" wrapText="1"/>
      <protection/>
    </xf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75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4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4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0" applyAlignment="1">
      <alignment/>
      <protection/>
    </xf>
    <xf numFmtId="0" fontId="2" fillId="0" borderId="0" xfId="520" applyFont="1">
      <alignment/>
      <protection/>
    </xf>
    <xf numFmtId="0" fontId="2" fillId="0" borderId="0" xfId="520">
      <alignment/>
      <protection/>
    </xf>
    <xf numFmtId="0" fontId="4" fillId="0" borderId="0" xfId="520" applyFont="1" applyAlignment="1">
      <alignment horizontal="center"/>
      <protection/>
    </xf>
    <xf numFmtId="0" fontId="5" fillId="0" borderId="0" xfId="520" applyFont="1" applyAlignment="1">
      <alignment horizontal="center"/>
      <protection/>
    </xf>
    <xf numFmtId="0" fontId="2" fillId="0" borderId="0" xfId="520" applyFont="1" applyAlignment="1">
      <alignment/>
      <protection/>
    </xf>
    <xf numFmtId="0" fontId="6" fillId="0" borderId="0" xfId="520" applyFont="1" applyAlignment="1">
      <alignment/>
      <protection/>
    </xf>
    <xf numFmtId="0" fontId="6" fillId="0" borderId="0" xfId="520" applyFont="1" applyAlignment="1">
      <alignment horizontal="left"/>
      <protection/>
    </xf>
    <xf numFmtId="37" fontId="72" fillId="0" borderId="0" xfId="587" applyNumberFormat="1" applyFont="1">
      <alignment/>
      <protection/>
    </xf>
    <xf numFmtId="0" fontId="4" fillId="0" borderId="0" xfId="520" applyFont="1" applyAlignment="1">
      <alignment/>
      <protection/>
    </xf>
    <xf numFmtId="0" fontId="6" fillId="0" borderId="35" xfId="520" applyFont="1" applyBorder="1" applyAlignment="1">
      <alignment/>
      <protection/>
    </xf>
    <xf numFmtId="37" fontId="72" fillId="0" borderId="36" xfId="587" applyNumberFormat="1" applyFont="1" applyBorder="1" applyAlignment="1">
      <alignment horizontal="center"/>
      <protection/>
    </xf>
    <xf numFmtId="37" fontId="72" fillId="0" borderId="37" xfId="587" applyNumberFormat="1" applyFont="1" applyBorder="1">
      <alignment/>
      <protection/>
    </xf>
    <xf numFmtId="0" fontId="6" fillId="0" borderId="38" xfId="520" applyFont="1" applyBorder="1" applyAlignment="1">
      <alignment/>
      <protection/>
    </xf>
    <xf numFmtId="37" fontId="72" fillId="0" borderId="26" xfId="587" applyNumberFormat="1" applyFont="1" applyBorder="1" applyAlignment="1">
      <alignment horizontal="center"/>
      <protection/>
    </xf>
    <xf numFmtId="37" fontId="72" fillId="0" borderId="39" xfId="587" applyNumberFormat="1" applyFont="1" applyBorder="1">
      <alignment/>
      <protection/>
    </xf>
    <xf numFmtId="0" fontId="7" fillId="0" borderId="0" xfId="520" applyFont="1" applyAlignment="1">
      <alignment/>
      <protection/>
    </xf>
    <xf numFmtId="37" fontId="72" fillId="0" borderId="0" xfId="587" applyNumberFormat="1" applyFont="1" applyAlignment="1">
      <alignment horizontal="center"/>
      <protection/>
    </xf>
    <xf numFmtId="37" fontId="72" fillId="0" borderId="0" xfId="587" applyNumberFormat="1" applyFont="1" applyAlignment="1" quotePrefix="1">
      <alignment horizontal="center"/>
      <protection/>
    </xf>
    <xf numFmtId="37" fontId="72" fillId="0" borderId="26" xfId="587" applyNumberFormat="1" applyFont="1" applyBorder="1" applyAlignment="1">
      <alignment horizontal="center" wrapText="1"/>
      <protection/>
    </xf>
    <xf numFmtId="0" fontId="72" fillId="0" borderId="0" xfId="587" applyNumberFormat="1" applyFont="1" applyFill="1" applyAlignment="1">
      <alignment horizontal="center"/>
      <protection/>
    </xf>
    <xf numFmtId="0" fontId="72" fillId="0" borderId="0" xfId="587" applyNumberFormat="1" applyFont="1">
      <alignment/>
      <protection/>
    </xf>
    <xf numFmtId="37" fontId="72" fillId="0" borderId="0" xfId="587" applyNumberFormat="1" applyFont="1" applyFill="1">
      <alignment/>
      <protection/>
    </xf>
    <xf numFmtId="0" fontId="72" fillId="0" borderId="0" xfId="587" applyNumberFormat="1" applyFont="1" applyAlignment="1">
      <alignment horizontal="center"/>
      <protection/>
    </xf>
    <xf numFmtId="0" fontId="72" fillId="0" borderId="0" xfId="587" applyNumberFormat="1" applyFont="1" applyFill="1">
      <alignment/>
      <protection/>
    </xf>
    <xf numFmtId="1" fontId="72" fillId="0" borderId="0" xfId="587" applyNumberFormat="1" applyFont="1" applyFill="1">
      <alignment/>
      <protection/>
    </xf>
    <xf numFmtId="10" fontId="72" fillId="0" borderId="0" xfId="714" applyNumberFormat="1" applyFont="1" applyAlignment="1">
      <alignment/>
    </xf>
    <xf numFmtId="0" fontId="72" fillId="0" borderId="0" xfId="716" applyNumberFormat="1" applyFont="1" applyAlignment="1">
      <alignment/>
    </xf>
    <xf numFmtId="164" fontId="72" fillId="0" borderId="0" xfId="716" applyNumberFormat="1" applyFont="1" applyAlignment="1">
      <alignment/>
    </xf>
    <xf numFmtId="165" fontId="72" fillId="0" borderId="0" xfId="587" applyNumberFormat="1" applyFont="1">
      <alignment/>
      <protection/>
    </xf>
    <xf numFmtId="166" fontId="72" fillId="0" borderId="0" xfId="716" applyNumberFormat="1" applyFont="1" applyAlignment="1">
      <alignment/>
    </xf>
    <xf numFmtId="37" fontId="72" fillId="0" borderId="40" xfId="587" applyNumberFormat="1" applyFont="1" applyBorder="1">
      <alignment/>
      <protection/>
    </xf>
    <xf numFmtId="37" fontId="72" fillId="0" borderId="0" xfId="587" applyNumberFormat="1" applyFont="1" applyBorder="1">
      <alignment/>
      <protection/>
    </xf>
    <xf numFmtId="37" fontId="72" fillId="0" borderId="0" xfId="587" applyNumberFormat="1" applyFont="1" applyAlignment="1">
      <alignment horizontal="left"/>
      <protection/>
    </xf>
    <xf numFmtId="37" fontId="72" fillId="0" borderId="40" xfId="587" applyNumberFormat="1" applyFont="1" applyFill="1" applyBorder="1">
      <alignment/>
      <protection/>
    </xf>
    <xf numFmtId="37" fontId="77" fillId="0" borderId="0" xfId="587" applyNumberFormat="1" applyFont="1">
      <alignment/>
      <protection/>
    </xf>
    <xf numFmtId="167" fontId="72" fillId="0" borderId="0" xfId="587" applyNumberFormat="1" applyFont="1">
      <alignment/>
      <protection/>
    </xf>
    <xf numFmtId="0" fontId="2" fillId="0" borderId="0" xfId="520" applyAlignment="1">
      <alignment wrapText="1"/>
      <protection/>
    </xf>
    <xf numFmtId="37" fontId="72" fillId="0" borderId="0" xfId="587" applyNumberFormat="1" applyFont="1" applyFill="1" applyBorder="1">
      <alignment/>
      <protection/>
    </xf>
    <xf numFmtId="37" fontId="72" fillId="0" borderId="0" xfId="587" applyNumberFormat="1" applyFont="1" applyFill="1" applyBorder="1" applyAlignment="1">
      <alignment horizontal="center"/>
      <protection/>
    </xf>
    <xf numFmtId="37" fontId="72" fillId="0" borderId="0" xfId="587" applyNumberFormat="1" applyFont="1" applyFill="1" applyBorder="1" applyAlignment="1">
      <alignment horizontal="right"/>
      <protection/>
    </xf>
    <xf numFmtId="0" fontId="4" fillId="0" borderId="0" xfId="520" applyFont="1" applyFill="1" applyBorder="1" applyAlignment="1">
      <alignment horizontal="left"/>
      <protection/>
    </xf>
    <xf numFmtId="0" fontId="2" fillId="0" borderId="0" xfId="520" applyFill="1" applyBorder="1" applyAlignment="1">
      <alignment horizontal="left"/>
      <protection/>
    </xf>
    <xf numFmtId="0" fontId="6" fillId="0" borderId="0" xfId="520" applyFont="1" applyFill="1" applyBorder="1" applyAlignment="1">
      <alignment horizontal="left"/>
      <protection/>
    </xf>
    <xf numFmtId="0" fontId="6" fillId="0" borderId="0" xfId="520" applyFont="1" applyFill="1" applyBorder="1" applyAlignment="1">
      <alignment horizontal="right"/>
      <protection/>
    </xf>
    <xf numFmtId="0" fontId="6" fillId="0" borderId="0" xfId="520" applyFont="1" applyFill="1" applyBorder="1" applyAlignment="1">
      <alignment/>
      <protection/>
    </xf>
    <xf numFmtId="37" fontId="72" fillId="0" borderId="0" xfId="587" applyNumberFormat="1" applyFont="1" applyFill="1" applyBorder="1" applyAlignment="1" quotePrefix="1">
      <alignment horizontal="center"/>
      <protection/>
    </xf>
    <xf numFmtId="0" fontId="72" fillId="0" borderId="0" xfId="587" applyNumberFormat="1" applyFont="1" applyFill="1" applyBorder="1" applyAlignment="1">
      <alignment horizontal="center"/>
      <protection/>
    </xf>
    <xf numFmtId="0" fontId="72" fillId="0" borderId="0" xfId="587" applyNumberFormat="1" applyFont="1" applyFill="1" applyBorder="1">
      <alignment/>
      <protection/>
    </xf>
    <xf numFmtId="1" fontId="72" fillId="0" borderId="0" xfId="587" applyNumberFormat="1" applyFont="1" applyFill="1" applyBorder="1">
      <alignment/>
      <protection/>
    </xf>
    <xf numFmtId="164" fontId="72" fillId="0" borderId="0" xfId="716" applyNumberFormat="1" applyFont="1" applyFill="1" applyBorder="1" applyAlignment="1">
      <alignment/>
    </xf>
    <xf numFmtId="0" fontId="4" fillId="0" borderId="0" xfId="520" applyFont="1" applyFill="1" applyBorder="1" applyAlignment="1">
      <alignment horizontal="left"/>
      <protection/>
    </xf>
    <xf numFmtId="0" fontId="2" fillId="0" borderId="0" xfId="520" applyFill="1" applyBorder="1" applyAlignment="1">
      <alignment horizontal="left"/>
      <protection/>
    </xf>
    <xf numFmtId="0" fontId="78" fillId="0" borderId="0" xfId="309" applyNumberFormat="1" applyFont="1" applyFill="1" applyBorder="1" applyAlignment="1">
      <alignment horizontal="left"/>
    </xf>
    <xf numFmtId="0" fontId="4" fillId="0" borderId="0" xfId="309" applyNumberFormat="1" applyFont="1" applyFill="1" applyBorder="1" applyAlignment="1">
      <alignment horizontal="left"/>
    </xf>
    <xf numFmtId="37" fontId="72" fillId="0" borderId="0" xfId="587" applyNumberFormat="1" applyFont="1" applyAlignment="1">
      <alignment horizontal="left" vertical="top"/>
      <protection/>
    </xf>
    <xf numFmtId="0" fontId="2" fillId="0" borderId="0" xfId="520" applyAlignment="1">
      <alignment horizontal="left" vertical="top"/>
      <protection/>
    </xf>
    <xf numFmtId="37" fontId="72" fillId="0" borderId="0" xfId="587" applyNumberFormat="1" applyFont="1" applyAlignment="1">
      <alignment horizontal="left"/>
      <protection/>
    </xf>
    <xf numFmtId="37" fontId="72" fillId="0" borderId="0" xfId="587" applyNumberFormat="1" applyFont="1" applyAlignment="1">
      <alignment horizontal="left" vertical="top" wrapText="1"/>
      <protection/>
    </xf>
    <xf numFmtId="0" fontId="3" fillId="0" borderId="0" xfId="520" applyFont="1" applyAlignment="1">
      <alignment horizontal="center"/>
      <protection/>
    </xf>
    <xf numFmtId="0" fontId="2" fillId="0" borderId="0" xfId="520" applyAlignment="1">
      <alignment/>
      <protection/>
    </xf>
    <xf numFmtId="0" fontId="4" fillId="0" borderId="0" xfId="520" applyFont="1" applyAlignment="1">
      <alignment horizontal="center"/>
      <protection/>
    </xf>
    <xf numFmtId="37" fontId="72" fillId="0" borderId="0" xfId="587" applyNumberFormat="1" applyFont="1" applyAlignment="1">
      <alignment horizontal="center" wrapText="1"/>
      <protection/>
    </xf>
    <xf numFmtId="0" fontId="0" fillId="0" borderId="26" xfId="0" applyBorder="1" applyAlignment="1">
      <alignment horizontal="center" wrapText="1"/>
    </xf>
  </cellXfs>
  <cellStyles count="2839">
    <cellStyle name="Normal" xfId="0"/>
    <cellStyle name="_x0013_" xfId="15"/>
    <cellStyle name="_x0013_ 2" xfId="16"/>
    <cellStyle name="_x0013_ 2 2" xfId="17"/>
    <cellStyle name="_x0013_ 3" xfId="18"/>
    <cellStyle name="_x0013_ 4" xfId="19"/>
    <cellStyle name="_x0013__2012-ETn-CS-MDS-16-Northeast Grid-PEEM CWIP in RB 10-7-2011 CRC" xfId="20"/>
    <cellStyle name="_x0013__2013 ED Capital Projects By Month" xfId="21"/>
    <cellStyle name="_x0013__Input" xfId="22"/>
    <cellStyle name="_x0013__TPIS Report_April_2013" xfId="23"/>
    <cellStyle name="_x0013__TPIS Report_February_2013Ver2" xfId="24"/>
    <cellStyle name="_x0013__TPIS Report_May_2013-v2 (2)" xfId="25"/>
    <cellStyle name="_x0013__TPIS TLC_Gloria File" xfId="26"/>
    <cellStyle name="_x0013__TPIS TLC_Gloria File rev2" xfId="27"/>
    <cellStyle name="_x0013__TPIS TLC_Gloria File rev2 (3)" xfId="28"/>
    <cellStyle name="20% - Accent1" xfId="29"/>
    <cellStyle name="20% - Accent1 2" xfId="30"/>
    <cellStyle name="20% - Accent1 2 2" xfId="31"/>
    <cellStyle name="20% - Accent1 2 2 2" xfId="32"/>
    <cellStyle name="20% - Accent1 2 2 3" xfId="33"/>
    <cellStyle name="20% - Accent1 2 2 4" xfId="34"/>
    <cellStyle name="20% - Accent1 2 3" xfId="35"/>
    <cellStyle name="20% - Accent1 2 4" xfId="36"/>
    <cellStyle name="20% - Accent1 2 5" xfId="37"/>
    <cellStyle name="20% - Accent2" xfId="38"/>
    <cellStyle name="20% - Accent2 2" xfId="39"/>
    <cellStyle name="20% - Accent2 2 2" xfId="40"/>
    <cellStyle name="20% - Accent2 2 2 2" xfId="41"/>
    <cellStyle name="20% - Accent2 2 2 3" xfId="42"/>
    <cellStyle name="20% - Accent2 2 2 4" xfId="43"/>
    <cellStyle name="20% - Accent2 2 3" xfId="44"/>
    <cellStyle name="20% - Accent2 2 4" xfId="45"/>
    <cellStyle name="20% - Accent2 2 5" xfId="46"/>
    <cellStyle name="20% - Accent3" xfId="47"/>
    <cellStyle name="20% - Accent3 2" xfId="48"/>
    <cellStyle name="20% - Accent3 2 2" xfId="49"/>
    <cellStyle name="20% - Accent3 2 2 2" xfId="50"/>
    <cellStyle name="20% - Accent3 2 2 3" xfId="51"/>
    <cellStyle name="20% - Accent3 2 2 4" xfId="52"/>
    <cellStyle name="20% - Accent3 2 3" xfId="53"/>
    <cellStyle name="20% - Accent3 2 4" xfId="54"/>
    <cellStyle name="20% - Accent3 2 5" xfId="55"/>
    <cellStyle name="20% - Accent4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5" xfId="65"/>
    <cellStyle name="20% - Accent5 2" xfId="66"/>
    <cellStyle name="20% - Accent5 2 2" xfId="67"/>
    <cellStyle name="20% - Accent5 2 2 2" xfId="68"/>
    <cellStyle name="20% - Accent5 2 2 3" xfId="69"/>
    <cellStyle name="20% - Accent5 2 2 4" xfId="70"/>
    <cellStyle name="20% - Accent5 2 3" xfId="71"/>
    <cellStyle name="20% - Accent5 2 4" xfId="72"/>
    <cellStyle name="20% - Accent5 2 5" xfId="73"/>
    <cellStyle name="20% - Accent6" xfId="74"/>
    <cellStyle name="20% - Accent6 2" xfId="75"/>
    <cellStyle name="20% - Accent6 2 2" xfId="76"/>
    <cellStyle name="20% - Accent6 2 2 2" xfId="77"/>
    <cellStyle name="20% - Accent6 2 3" xfId="78"/>
    <cellStyle name="20% - Accent6 2 4" xfId="79"/>
    <cellStyle name="40% - Accent1" xfId="80"/>
    <cellStyle name="40% - Accent1 2" xfId="81"/>
    <cellStyle name="40% - Accent1 2 2" xfId="82"/>
    <cellStyle name="40% - Accent1 2 2 2" xfId="83"/>
    <cellStyle name="40% - Accent1 2 2 3" xfId="84"/>
    <cellStyle name="40% - Accent1 2 2 4" xfId="85"/>
    <cellStyle name="40% - Accent1 2 3" xfId="86"/>
    <cellStyle name="40% - Accent1 2 4" xfId="87"/>
    <cellStyle name="40% - Accent1 2 5" xfId="88"/>
    <cellStyle name="40% - Accent2" xfId="89"/>
    <cellStyle name="40% - Accent2 2" xfId="90"/>
    <cellStyle name="40% - Accent2 2 2" xfId="91"/>
    <cellStyle name="40% - Accent2 2 2 2" xfId="92"/>
    <cellStyle name="40% - Accent2 2 3" xfId="93"/>
    <cellStyle name="40% - Accent2 2 4" xfId="94"/>
    <cellStyle name="40% - Accent3" xfId="95"/>
    <cellStyle name="40% - Accent3 2" xfId="96"/>
    <cellStyle name="40% - Accent3 2 2" xfId="97"/>
    <cellStyle name="40% - Accent3 2 2 2" xfId="98"/>
    <cellStyle name="40% - Accent3 2 2 3" xfId="99"/>
    <cellStyle name="40% - Accent3 2 2 4" xfId="100"/>
    <cellStyle name="40% - Accent3 2 3" xfId="101"/>
    <cellStyle name="40% - Accent3 2 4" xfId="102"/>
    <cellStyle name="40% - Accent3 2 5" xfId="103"/>
    <cellStyle name="40% - Accent4" xfId="104"/>
    <cellStyle name="40% - Accent4 2" xfId="105"/>
    <cellStyle name="40% - Accent4 2 2" xfId="106"/>
    <cellStyle name="40% - Accent4 2 2 2" xfId="107"/>
    <cellStyle name="40% - Accent4 2 2 3" xfId="108"/>
    <cellStyle name="40% - Accent4 2 2 4" xfId="109"/>
    <cellStyle name="40% - Accent4 2 3" xfId="110"/>
    <cellStyle name="40% - Accent4 2 4" xfId="111"/>
    <cellStyle name="40% - Accent4 2 5" xfId="112"/>
    <cellStyle name="40% - Accent5" xfId="113"/>
    <cellStyle name="40% - Accent5 2" xfId="114"/>
    <cellStyle name="40% - Accent5 2 2" xfId="115"/>
    <cellStyle name="40% - Accent5 2 2 2" xfId="116"/>
    <cellStyle name="40% - Accent5 2 3" xfId="117"/>
    <cellStyle name="40% - Accent5 2 4" xfId="118"/>
    <cellStyle name="40% - Accent6" xfId="119"/>
    <cellStyle name="40% - Accent6 2" xfId="120"/>
    <cellStyle name="40% - Accent6 2 2" xfId="121"/>
    <cellStyle name="40% - Accent6 2 2 2" xfId="122"/>
    <cellStyle name="40% - Accent6 2 2 3" xfId="123"/>
    <cellStyle name="40% - Accent6 2 2 4" xfId="124"/>
    <cellStyle name="40% - Accent6 2 3" xfId="125"/>
    <cellStyle name="40% - Accent6 2 4" xfId="126"/>
    <cellStyle name="40% - Accent6 2 5" xfId="127"/>
    <cellStyle name="60% - Accent1" xfId="128"/>
    <cellStyle name="60% - Accent1 2" xfId="129"/>
    <cellStyle name="60% - Accent1 2 2" xfId="130"/>
    <cellStyle name="60% - Accent1 2 3" xfId="131"/>
    <cellStyle name="60% - Accent1 2 4" xfId="132"/>
    <cellStyle name="60% - Accent2" xfId="133"/>
    <cellStyle name="60% - Accent2 2" xfId="134"/>
    <cellStyle name="60% - Accent2 2 2" xfId="135"/>
    <cellStyle name="60% - Accent2 2 3" xfId="136"/>
    <cellStyle name="60% - Accent3" xfId="137"/>
    <cellStyle name="60% - Accent3 2" xfId="138"/>
    <cellStyle name="60% - Accent3 2 2" xfId="139"/>
    <cellStyle name="60% - Accent3 2 3" xfId="140"/>
    <cellStyle name="60% - Accent3 2 4" xfId="141"/>
    <cellStyle name="60% - Accent4" xfId="142"/>
    <cellStyle name="60% - Accent4 2" xfId="143"/>
    <cellStyle name="60% - Accent4 2 2" xfId="144"/>
    <cellStyle name="60% - Accent4 2 3" xfId="145"/>
    <cellStyle name="60% - Accent4 2 4" xfId="146"/>
    <cellStyle name="60% - Accent5" xfId="147"/>
    <cellStyle name="60% - Accent5 2" xfId="148"/>
    <cellStyle name="60% - Accent5 2 2" xfId="149"/>
    <cellStyle name="60% - Accent5 2 3" xfId="150"/>
    <cellStyle name="60% - Accent6" xfId="151"/>
    <cellStyle name="60% - Accent6 2" xfId="152"/>
    <cellStyle name="60% - Accent6 2 2" xfId="153"/>
    <cellStyle name="60% - Accent6 2 3" xfId="154"/>
    <cellStyle name="60% - Accent6 2 4" xfId="155"/>
    <cellStyle name="A3 297 x 420 mm" xfId="156"/>
    <cellStyle name="A3 297 x 420 mm 2" xfId="157"/>
    <cellStyle name="A3 297 x 420 mm 2 2" xfId="158"/>
    <cellStyle name="Accent1" xfId="159"/>
    <cellStyle name="Accent1 - 20%" xfId="160"/>
    <cellStyle name="Accent1 - 40%" xfId="161"/>
    <cellStyle name="Accent1 - 60%" xfId="162"/>
    <cellStyle name="Accent1 2" xfId="163"/>
    <cellStyle name="Accent1 2 2" xfId="164"/>
    <cellStyle name="Accent1 2 3" xfId="165"/>
    <cellStyle name="Accent1 2 4" xfId="166"/>
    <cellStyle name="Accent1 2 5" xfId="167"/>
    <cellStyle name="Accent1 3" xfId="168"/>
    <cellStyle name="Accent1 4" xfId="169"/>
    <cellStyle name="Accent1 5" xfId="170"/>
    <cellStyle name="Accent2" xfId="171"/>
    <cellStyle name="Accent2 - 20%" xfId="172"/>
    <cellStyle name="Accent2 - 40%" xfId="173"/>
    <cellStyle name="Accent2 - 60%" xfId="174"/>
    <cellStyle name="Accent2 2" xfId="175"/>
    <cellStyle name="Accent2 2 2" xfId="176"/>
    <cellStyle name="Accent2 2 3" xfId="177"/>
    <cellStyle name="Accent2 2 4" xfId="178"/>
    <cellStyle name="Accent2 3" xfId="179"/>
    <cellStyle name="Accent2 4" xfId="180"/>
    <cellStyle name="Accent2 5" xfId="181"/>
    <cellStyle name="Accent3" xfId="182"/>
    <cellStyle name="Accent3 - 20%" xfId="183"/>
    <cellStyle name="Accent3 - 40%" xfId="184"/>
    <cellStyle name="Accent3 - 60%" xfId="185"/>
    <cellStyle name="Accent3 2" xfId="186"/>
    <cellStyle name="Accent3 2 2" xfId="187"/>
    <cellStyle name="Accent3 2 3" xfId="188"/>
    <cellStyle name="Accent3 2 4" xfId="189"/>
    <cellStyle name="Accent3 3" xfId="190"/>
    <cellStyle name="Accent3 4" xfId="191"/>
    <cellStyle name="Accent3 5" xfId="192"/>
    <cellStyle name="Accent4" xfId="193"/>
    <cellStyle name="Accent4 - 20%" xfId="194"/>
    <cellStyle name="Accent4 - 40%" xfId="195"/>
    <cellStyle name="Accent4 - 60%" xfId="196"/>
    <cellStyle name="Accent4 2" xfId="197"/>
    <cellStyle name="Accent4 2 2" xfId="198"/>
    <cellStyle name="Accent4 2 3" xfId="199"/>
    <cellStyle name="Accent4 2 4" xfId="200"/>
    <cellStyle name="Accent4 2 5" xfId="201"/>
    <cellStyle name="Accent4 3" xfId="202"/>
    <cellStyle name="Accent4 4" xfId="203"/>
    <cellStyle name="Accent4 5" xfId="204"/>
    <cellStyle name="Accent5" xfId="205"/>
    <cellStyle name="Accent5 - 20%" xfId="206"/>
    <cellStyle name="Accent5 - 40%" xfId="207"/>
    <cellStyle name="Accent5 - 60%" xfId="208"/>
    <cellStyle name="Accent5 2" xfId="209"/>
    <cellStyle name="Accent5 2 2" xfId="210"/>
    <cellStyle name="Accent5 2 3" xfId="211"/>
    <cellStyle name="Accent5 2 4" xfId="212"/>
    <cellStyle name="Accent5 3" xfId="213"/>
    <cellStyle name="Accent5 4" xfId="214"/>
    <cellStyle name="Accent5 5" xfId="215"/>
    <cellStyle name="Accent6" xfId="216"/>
    <cellStyle name="Accent6 - 20%" xfId="217"/>
    <cellStyle name="Accent6 - 40%" xfId="218"/>
    <cellStyle name="Accent6 - 60%" xfId="219"/>
    <cellStyle name="Accent6 2" xfId="220"/>
    <cellStyle name="Accent6 2 2" xfId="221"/>
    <cellStyle name="Accent6 2 3" xfId="222"/>
    <cellStyle name="Accent6 2 4" xfId="223"/>
    <cellStyle name="Accent6 3" xfId="224"/>
    <cellStyle name="Accent6 4" xfId="225"/>
    <cellStyle name="Accent6 5" xfId="226"/>
    <cellStyle name="Bad" xfId="227"/>
    <cellStyle name="Bad 2" xfId="228"/>
    <cellStyle name="Bad 2 2" xfId="229"/>
    <cellStyle name="Bad 2 3" xfId="230"/>
    <cellStyle name="Bad 2 4" xfId="231"/>
    <cellStyle name="Calculation" xfId="232"/>
    <cellStyle name="Calculation 2" xfId="233"/>
    <cellStyle name="Calculation 2 10" xfId="234"/>
    <cellStyle name="Calculation 2 11" xfId="235"/>
    <cellStyle name="Calculation 2 12" xfId="236"/>
    <cellStyle name="Calculation 2 13" xfId="237"/>
    <cellStyle name="Calculation 2 14" xfId="238"/>
    <cellStyle name="Calculation 2 15" xfId="239"/>
    <cellStyle name="Calculation 2 16" xfId="240"/>
    <cellStyle name="Calculation 2 17" xfId="241"/>
    <cellStyle name="Calculation 2 18" xfId="242"/>
    <cellStyle name="Calculation 2 19" xfId="243"/>
    <cellStyle name="Calculation 2 2" xfId="244"/>
    <cellStyle name="Calculation 2 2 2" xfId="245"/>
    <cellStyle name="Calculation 2 20" xfId="246"/>
    <cellStyle name="Calculation 2 21" xfId="247"/>
    <cellStyle name="Calculation 2 22" xfId="248"/>
    <cellStyle name="Calculation 2 23" xfId="249"/>
    <cellStyle name="Calculation 2 24" xfId="250"/>
    <cellStyle name="Calculation 2 25" xfId="251"/>
    <cellStyle name="Calculation 2 26" xfId="252"/>
    <cellStyle name="Calculation 2 27" xfId="253"/>
    <cellStyle name="Calculation 2 28" xfId="254"/>
    <cellStyle name="Calculation 2 29" xfId="255"/>
    <cellStyle name="Calculation 2 3" xfId="256"/>
    <cellStyle name="Calculation 2 3 2" xfId="257"/>
    <cellStyle name="Calculation 2 30" xfId="258"/>
    <cellStyle name="Calculation 2 31" xfId="259"/>
    <cellStyle name="Calculation 2 32" xfId="260"/>
    <cellStyle name="Calculation 2 33" xfId="261"/>
    <cellStyle name="Calculation 2 34" xfId="262"/>
    <cellStyle name="Calculation 2 35" xfId="263"/>
    <cellStyle name="Calculation 2 36" xfId="264"/>
    <cellStyle name="Calculation 2 37" xfId="265"/>
    <cellStyle name="Calculation 2 38" xfId="266"/>
    <cellStyle name="Calculation 2 39" xfId="267"/>
    <cellStyle name="Calculation 2 4" xfId="268"/>
    <cellStyle name="Calculation 2 4 2" xfId="269"/>
    <cellStyle name="Calculation 2 40" xfId="270"/>
    <cellStyle name="Calculation 2 41" xfId="271"/>
    <cellStyle name="Calculation 2 42" xfId="272"/>
    <cellStyle name="Calculation 2 43" xfId="273"/>
    <cellStyle name="Calculation 2 44" xfId="274"/>
    <cellStyle name="Calculation 2 45" xfId="275"/>
    <cellStyle name="Calculation 2 46" xfId="276"/>
    <cellStyle name="Calculation 2 47" xfId="277"/>
    <cellStyle name="Calculation 2 48" xfId="278"/>
    <cellStyle name="Calculation 2 49" xfId="279"/>
    <cellStyle name="Calculation 2 5" xfId="280"/>
    <cellStyle name="Calculation 2 50" xfId="281"/>
    <cellStyle name="Calculation 2 51" xfId="282"/>
    <cellStyle name="Calculation 2 6" xfId="283"/>
    <cellStyle name="Calculation 2 7" xfId="284"/>
    <cellStyle name="Calculation 2 8" xfId="285"/>
    <cellStyle name="Calculation 2 9" xfId="286"/>
    <cellStyle name="Check Cell" xfId="287"/>
    <cellStyle name="Check Cell 2" xfId="288"/>
    <cellStyle name="Check Cell 2 2" xfId="289"/>
    <cellStyle name="Check Cell 2 3" xfId="290"/>
    <cellStyle name="Check Cell 2 4" xfId="291"/>
    <cellStyle name="Comma" xfId="292"/>
    <cellStyle name="Comma [0]" xfId="293"/>
    <cellStyle name="Comma [0] 2" xfId="294"/>
    <cellStyle name="Comma [0] 3" xfId="295"/>
    <cellStyle name="Comma 10" xfId="296"/>
    <cellStyle name="Comma 10 2" xfId="297"/>
    <cellStyle name="Comma 11" xfId="298"/>
    <cellStyle name="Comma 11 2" xfId="299"/>
    <cellStyle name="Comma 12" xfId="300"/>
    <cellStyle name="Comma 12 2" xfId="301"/>
    <cellStyle name="Comma 13" xfId="302"/>
    <cellStyle name="Comma 13 2" xfId="303"/>
    <cellStyle name="Comma 14" xfId="304"/>
    <cellStyle name="Comma 15" xfId="305"/>
    <cellStyle name="Comma 16" xfId="306"/>
    <cellStyle name="Comma 2" xfId="307"/>
    <cellStyle name="Comma 2 2" xfId="308"/>
    <cellStyle name="Comma 2 2 2" xfId="309"/>
    <cellStyle name="Comma 2 2 2 2" xfId="310"/>
    <cellStyle name="Comma 2 2 2 3" xfId="311"/>
    <cellStyle name="Comma 2 2 3" xfId="312"/>
    <cellStyle name="Comma 2 2 4" xfId="313"/>
    <cellStyle name="Comma 2 2 5" xfId="314"/>
    <cellStyle name="Comma 2 3" xfId="315"/>
    <cellStyle name="Comma 2 3 2" xfId="316"/>
    <cellStyle name="Comma 2 3 3" xfId="317"/>
    <cellStyle name="Comma 2 3 4" xfId="318"/>
    <cellStyle name="Comma 2 4" xfId="319"/>
    <cellStyle name="Comma 2 5" xfId="320"/>
    <cellStyle name="Comma 2 5 2" xfId="321"/>
    <cellStyle name="Comma 2 6" xfId="322"/>
    <cellStyle name="Comma 2 7" xfId="323"/>
    <cellStyle name="Comma 2_TPIS Report_April_2013" xfId="324"/>
    <cellStyle name="Comma 3" xfId="325"/>
    <cellStyle name="Comma 3 2" xfId="326"/>
    <cellStyle name="Comma 3 2 2" xfId="327"/>
    <cellStyle name="Comma 3 2 3" xfId="328"/>
    <cellStyle name="Comma 3 3" xfId="329"/>
    <cellStyle name="Comma 3 4" xfId="330"/>
    <cellStyle name="Comma 4" xfId="331"/>
    <cellStyle name="Comma 4 2" xfId="332"/>
    <cellStyle name="Comma 4 2 2" xfId="333"/>
    <cellStyle name="Comma 4 2 2 2" xfId="334"/>
    <cellStyle name="Comma 4 2 2 2 2" xfId="335"/>
    <cellStyle name="Comma 4 2 2 2 3" xfId="336"/>
    <cellStyle name="Comma 4 2 2 3" xfId="337"/>
    <cellStyle name="Comma 4 2 2 4" xfId="338"/>
    <cellStyle name="Comma 4 2 3" xfId="339"/>
    <cellStyle name="Comma 4 2 4" xfId="340"/>
    <cellStyle name="Comma 4 2 5" xfId="341"/>
    <cellStyle name="Comma 4 2 6" xfId="342"/>
    <cellStyle name="Comma 4 3" xfId="343"/>
    <cellStyle name="Comma 4 3 2" xfId="344"/>
    <cellStyle name="Comma 4 4" xfId="345"/>
    <cellStyle name="Comma 4 4 2" xfId="346"/>
    <cellStyle name="Comma 4 5" xfId="347"/>
    <cellStyle name="Comma 4 6" xfId="348"/>
    <cellStyle name="Comma 5" xfId="349"/>
    <cellStyle name="Comma 5 2" xfId="350"/>
    <cellStyle name="Comma 5 2 2" xfId="351"/>
    <cellStyle name="Comma 5 2 3" xfId="352"/>
    <cellStyle name="Comma 5 2 3 2" xfId="353"/>
    <cellStyle name="Comma 5 2 4" xfId="354"/>
    <cellStyle name="Comma 5 2 5" xfId="355"/>
    <cellStyle name="Comma 5 2 6" xfId="356"/>
    <cellStyle name="Comma 5 3" xfId="357"/>
    <cellStyle name="Comma 5 3 2" xfId="358"/>
    <cellStyle name="Comma 5 3 2 2" xfId="359"/>
    <cellStyle name="Comma 5 3 3" xfId="360"/>
    <cellStyle name="Comma 5 3 4" xfId="361"/>
    <cellStyle name="Comma 5 4" xfId="362"/>
    <cellStyle name="Comma 5 5" xfId="363"/>
    <cellStyle name="Comma 5 5 2" xfId="364"/>
    <cellStyle name="Comma 5 6" xfId="365"/>
    <cellStyle name="Comma 5 7" xfId="366"/>
    <cellStyle name="Comma 5 8" xfId="367"/>
    <cellStyle name="Comma 53" xfId="368"/>
    <cellStyle name="Comma 6" xfId="369"/>
    <cellStyle name="Comma 6 2" xfId="370"/>
    <cellStyle name="Comma 6 2 2" xfId="371"/>
    <cellStyle name="Comma 6 3" xfId="372"/>
    <cellStyle name="Comma 7" xfId="373"/>
    <cellStyle name="Comma 7 2" xfId="374"/>
    <cellStyle name="Comma 7 2 2" xfId="375"/>
    <cellStyle name="Comma 7 3" xfId="376"/>
    <cellStyle name="Comma 7 3 2" xfId="377"/>
    <cellStyle name="Comma 8" xfId="378"/>
    <cellStyle name="Comma 9" xfId="379"/>
    <cellStyle name="Comma 9 2" xfId="380"/>
    <cellStyle name="Comma0" xfId="381"/>
    <cellStyle name="Config Data" xfId="382"/>
    <cellStyle name="Currency" xfId="383"/>
    <cellStyle name="Currency [0]" xfId="384"/>
    <cellStyle name="Currency 10" xfId="385"/>
    <cellStyle name="Currency 2" xfId="386"/>
    <cellStyle name="Currency 2 2" xfId="387"/>
    <cellStyle name="Currency 2 3" xfId="388"/>
    <cellStyle name="Currency 2 3 2" xfId="389"/>
    <cellStyle name="Currency 2 4" xfId="390"/>
    <cellStyle name="Currency 3" xfId="391"/>
    <cellStyle name="Currency 3 2" xfId="392"/>
    <cellStyle name="Currency 4" xfId="393"/>
    <cellStyle name="Currency 4 2" xfId="394"/>
    <cellStyle name="Currency 4 3" xfId="395"/>
    <cellStyle name="Currency 4 3 2" xfId="396"/>
    <cellStyle name="Currency 5" xfId="397"/>
    <cellStyle name="Currency 5 2" xfId="398"/>
    <cellStyle name="Currency 6" xfId="399"/>
    <cellStyle name="Currency 6 2" xfId="400"/>
    <cellStyle name="Currency 7" xfId="401"/>
    <cellStyle name="Currency 8" xfId="402"/>
    <cellStyle name="Currency 9" xfId="403"/>
    <cellStyle name="Currency0" xfId="404"/>
    <cellStyle name="Date" xfId="405"/>
    <cellStyle name="date1" xfId="406"/>
    <cellStyle name="Emphasis 1" xfId="407"/>
    <cellStyle name="Emphasis 2" xfId="408"/>
    <cellStyle name="Emphasis 3" xfId="409"/>
    <cellStyle name="Euro" xfId="410"/>
    <cellStyle name="Explanatory Text" xfId="411"/>
    <cellStyle name="Explanatory Text 2" xfId="412"/>
    <cellStyle name="Explanatory Text 2 2" xfId="413"/>
    <cellStyle name="Explanatory Text 2 3" xfId="414"/>
    <cellStyle name="Fixed" xfId="415"/>
    <cellStyle name="Good" xfId="416"/>
    <cellStyle name="Good 2" xfId="417"/>
    <cellStyle name="Good 2 2" xfId="418"/>
    <cellStyle name="Good 2 3" xfId="419"/>
    <cellStyle name="Good 2 4" xfId="420"/>
    <cellStyle name="head1" xfId="421"/>
    <cellStyle name="Heading 1" xfId="422"/>
    <cellStyle name="Heading 1 2" xfId="423"/>
    <cellStyle name="Heading 1 2 2" xfId="424"/>
    <cellStyle name="Heading 1 2 3" xfId="425"/>
    <cellStyle name="Heading 2" xfId="426"/>
    <cellStyle name="Heading 2 2" xfId="427"/>
    <cellStyle name="Heading 2 2 2" xfId="428"/>
    <cellStyle name="Heading 2 2 3" xfId="429"/>
    <cellStyle name="Heading 2 2 4" xfId="430"/>
    <cellStyle name="Heading 2 2 5" xfId="431"/>
    <cellStyle name="Heading 3" xfId="432"/>
    <cellStyle name="Heading 3 2" xfId="433"/>
    <cellStyle name="Heading 3 2 2" xfId="434"/>
    <cellStyle name="Heading 3 2 3" xfId="435"/>
    <cellStyle name="Heading 3 2 4" xfId="436"/>
    <cellStyle name="Heading 3 2 5" xfId="437"/>
    <cellStyle name="Heading 4" xfId="438"/>
    <cellStyle name="Heading 4 2" xfId="439"/>
    <cellStyle name="Heading 4 2 2" xfId="440"/>
    <cellStyle name="Hyperlink 2" xfId="441"/>
    <cellStyle name="Input" xfId="442"/>
    <cellStyle name="Input 2" xfId="443"/>
    <cellStyle name="Input 2 10" xfId="444"/>
    <cellStyle name="Input 2 11" xfId="445"/>
    <cellStyle name="Input 2 12" xfId="446"/>
    <cellStyle name="Input 2 13" xfId="447"/>
    <cellStyle name="Input 2 14" xfId="448"/>
    <cellStyle name="Input 2 15" xfId="449"/>
    <cellStyle name="Input 2 16" xfId="450"/>
    <cellStyle name="Input 2 17" xfId="451"/>
    <cellStyle name="Input 2 18" xfId="452"/>
    <cellStyle name="Input 2 19" xfId="453"/>
    <cellStyle name="Input 2 2" xfId="454"/>
    <cellStyle name="Input 2 2 2" xfId="455"/>
    <cellStyle name="Input 2 20" xfId="456"/>
    <cellStyle name="Input 2 21" xfId="457"/>
    <cellStyle name="Input 2 22" xfId="458"/>
    <cellStyle name="Input 2 23" xfId="459"/>
    <cellStyle name="Input 2 24" xfId="460"/>
    <cellStyle name="Input 2 25" xfId="461"/>
    <cellStyle name="Input 2 26" xfId="462"/>
    <cellStyle name="Input 2 27" xfId="463"/>
    <cellStyle name="Input 2 28" xfId="464"/>
    <cellStyle name="Input 2 29" xfId="465"/>
    <cellStyle name="Input 2 3" xfId="466"/>
    <cellStyle name="Input 2 3 2" xfId="467"/>
    <cellStyle name="Input 2 30" xfId="468"/>
    <cellStyle name="Input 2 31" xfId="469"/>
    <cellStyle name="Input 2 32" xfId="470"/>
    <cellStyle name="Input 2 33" xfId="471"/>
    <cellStyle name="Input 2 34" xfId="472"/>
    <cellStyle name="Input 2 35" xfId="473"/>
    <cellStyle name="Input 2 36" xfId="474"/>
    <cellStyle name="Input 2 37" xfId="475"/>
    <cellStyle name="Input 2 38" xfId="476"/>
    <cellStyle name="Input 2 39" xfId="477"/>
    <cellStyle name="Input 2 4" xfId="478"/>
    <cellStyle name="Input 2 40" xfId="479"/>
    <cellStyle name="Input 2 41" xfId="480"/>
    <cellStyle name="Input 2 42" xfId="481"/>
    <cellStyle name="Input 2 43" xfId="482"/>
    <cellStyle name="Input 2 44" xfId="483"/>
    <cellStyle name="Input 2 45" xfId="484"/>
    <cellStyle name="Input 2 46" xfId="485"/>
    <cellStyle name="Input 2 47" xfId="486"/>
    <cellStyle name="Input 2 48" xfId="487"/>
    <cellStyle name="Input 2 49" xfId="488"/>
    <cellStyle name="Input 2 5" xfId="489"/>
    <cellStyle name="Input 2 50" xfId="490"/>
    <cellStyle name="Input 2 51" xfId="491"/>
    <cellStyle name="Input 2 6" xfId="492"/>
    <cellStyle name="Input 2 7" xfId="493"/>
    <cellStyle name="Input 2 8" xfId="494"/>
    <cellStyle name="Input 2 9" xfId="495"/>
    <cellStyle name="Linked Cell" xfId="496"/>
    <cellStyle name="Linked Cell 2" xfId="497"/>
    <cellStyle name="Linked Cell 2 2" xfId="498"/>
    <cellStyle name="Millares_repenerconsomarzobis" xfId="499"/>
    <cellStyle name="Neutral" xfId="500"/>
    <cellStyle name="Neutral 2" xfId="501"/>
    <cellStyle name="Neutral 2 2" xfId="502"/>
    <cellStyle name="Normal - Style1" xfId="503"/>
    <cellStyle name="Normal 10" xfId="504"/>
    <cellStyle name="Normal 11" xfId="505"/>
    <cellStyle name="Normal 11 3" xfId="506"/>
    <cellStyle name="Normal 12" xfId="507"/>
    <cellStyle name="Normal 13" xfId="508"/>
    <cellStyle name="Normal 14" xfId="509"/>
    <cellStyle name="Normal 15" xfId="510"/>
    <cellStyle name="Normal 16" xfId="511"/>
    <cellStyle name="Normal 161" xfId="512"/>
    <cellStyle name="Normal 17" xfId="513"/>
    <cellStyle name="Normal 18" xfId="514"/>
    <cellStyle name="Normal 19" xfId="515"/>
    <cellStyle name="Normal 19 2" xfId="516"/>
    <cellStyle name="Normal 2" xfId="517"/>
    <cellStyle name="Normal 2 2" xfId="518"/>
    <cellStyle name="Normal 2 2 2" xfId="519"/>
    <cellStyle name="Normal 2 3" xfId="520"/>
    <cellStyle name="Normal 2 3 2" xfId="521"/>
    <cellStyle name="Normal 2 3 3" xfId="522"/>
    <cellStyle name="Normal 2 3 4" xfId="523"/>
    <cellStyle name="Normal 2 4" xfId="524"/>
    <cellStyle name="Normal 2 4 2" xfId="525"/>
    <cellStyle name="Normal 2 5" xfId="526"/>
    <cellStyle name="Normal 2 6" xfId="527"/>
    <cellStyle name="Normal 2 7" xfId="528"/>
    <cellStyle name="Normal 20" xfId="529"/>
    <cellStyle name="Normal 20 2" xfId="530"/>
    <cellStyle name="Normal 21" xfId="531"/>
    <cellStyle name="Normal 21 2" xfId="532"/>
    <cellStyle name="Normal 22" xfId="533"/>
    <cellStyle name="Normal 22 2" xfId="534"/>
    <cellStyle name="Normal 23" xfId="535"/>
    <cellStyle name="Normal 23 2" xfId="536"/>
    <cellStyle name="Normal 24" xfId="537"/>
    <cellStyle name="Normal 24 2" xfId="538"/>
    <cellStyle name="Normal 25" xfId="539"/>
    <cellStyle name="Normal 25 2" xfId="540"/>
    <cellStyle name="Normal 26" xfId="541"/>
    <cellStyle name="Normal 26 2" xfId="542"/>
    <cellStyle name="Normal 27" xfId="543"/>
    <cellStyle name="Normal 27 2" xfId="544"/>
    <cellStyle name="Normal 28" xfId="545"/>
    <cellStyle name="Normal 28 2" xfId="546"/>
    <cellStyle name="Normal 29" xfId="547"/>
    <cellStyle name="Normal 29 2" xfId="548"/>
    <cellStyle name="Normal 3" xfId="549"/>
    <cellStyle name="Normal 3 2" xfId="550"/>
    <cellStyle name="Normal 3 2 2" xfId="551"/>
    <cellStyle name="Normal 3 2 2 2" xfId="552"/>
    <cellStyle name="Normal 3 2 3" xfId="553"/>
    <cellStyle name="Normal 3 3" xfId="554"/>
    <cellStyle name="Normal 3 3 2" xfId="555"/>
    <cellStyle name="Normal 3 4" xfId="556"/>
    <cellStyle name="Normal 3 5" xfId="557"/>
    <cellStyle name="Normal 3 6" xfId="558"/>
    <cellStyle name="Normal 3 7" xfId="559"/>
    <cellStyle name="Normal 3 8" xfId="560"/>
    <cellStyle name="Normal 3_UPS April  2013 TC10-Operations" xfId="561"/>
    <cellStyle name="Normal 30" xfId="562"/>
    <cellStyle name="Normal 31" xfId="563"/>
    <cellStyle name="Normal 32" xfId="564"/>
    <cellStyle name="Normal 33" xfId="565"/>
    <cellStyle name="Normal 34" xfId="566"/>
    <cellStyle name="Normal 35" xfId="567"/>
    <cellStyle name="Normal 36" xfId="568"/>
    <cellStyle name="Normal 37" xfId="569"/>
    <cellStyle name="Normal 38" xfId="570"/>
    <cellStyle name="Normal 39" xfId="571"/>
    <cellStyle name="Normal 4" xfId="572"/>
    <cellStyle name="Normal 4 2" xfId="573"/>
    <cellStyle name="Normal 4 2 2" xfId="574"/>
    <cellStyle name="Normal 4 3" xfId="575"/>
    <cellStyle name="Normal 4 4" xfId="576"/>
    <cellStyle name="Normal 40" xfId="577"/>
    <cellStyle name="Normal 5" xfId="578"/>
    <cellStyle name="Normal 5 2" xfId="579"/>
    <cellStyle name="Normal 5 2 2" xfId="580"/>
    <cellStyle name="Normal 5 3" xfId="581"/>
    <cellStyle name="Normal 6" xfId="582"/>
    <cellStyle name="Normal 6 2" xfId="583"/>
    <cellStyle name="Normal 6 3" xfId="584"/>
    <cellStyle name="Normal 68" xfId="585"/>
    <cellStyle name="Normal 7" xfId="586"/>
    <cellStyle name="Normal 7 2" xfId="587"/>
    <cellStyle name="Normal 7 3" xfId="588"/>
    <cellStyle name="Normal 8" xfId="589"/>
    <cellStyle name="Normal 9" xfId="590"/>
    <cellStyle name="Normal$" xfId="591"/>
    <cellStyle name="Normal1" xfId="592"/>
    <cellStyle name="Normal9" xfId="593"/>
    <cellStyle name="Note" xfId="594"/>
    <cellStyle name="Note 2" xfId="595"/>
    <cellStyle name="Note 2 10" xfId="596"/>
    <cellStyle name="Note 2 11" xfId="597"/>
    <cellStyle name="Note 2 12" xfId="598"/>
    <cellStyle name="Note 2 13" xfId="599"/>
    <cellStyle name="Note 2 14" xfId="600"/>
    <cellStyle name="Note 2 15" xfId="601"/>
    <cellStyle name="Note 2 16" xfId="602"/>
    <cellStyle name="Note 2 17" xfId="603"/>
    <cellStyle name="Note 2 18" xfId="604"/>
    <cellStyle name="Note 2 19" xfId="605"/>
    <cellStyle name="Note 2 2" xfId="606"/>
    <cellStyle name="Note 2 2 2" xfId="607"/>
    <cellStyle name="Note 2 2 3" xfId="608"/>
    <cellStyle name="Note 2 2 4" xfId="609"/>
    <cellStyle name="Note 2 2 5" xfId="610"/>
    <cellStyle name="Note 2 20" xfId="611"/>
    <cellStyle name="Note 2 21" xfId="612"/>
    <cellStyle name="Note 2 22" xfId="613"/>
    <cellStyle name="Note 2 23" xfId="614"/>
    <cellStyle name="Note 2 24" xfId="615"/>
    <cellStyle name="Note 2 25" xfId="616"/>
    <cellStyle name="Note 2 26" xfId="617"/>
    <cellStyle name="Note 2 27" xfId="618"/>
    <cellStyle name="Note 2 28" xfId="619"/>
    <cellStyle name="Note 2 29" xfId="620"/>
    <cellStyle name="Note 2 3" xfId="621"/>
    <cellStyle name="Note 2 3 2" xfId="622"/>
    <cellStyle name="Note 2 30" xfId="623"/>
    <cellStyle name="Note 2 31" xfId="624"/>
    <cellStyle name="Note 2 32" xfId="625"/>
    <cellStyle name="Note 2 33" xfId="626"/>
    <cellStyle name="Note 2 34" xfId="627"/>
    <cellStyle name="Note 2 35" xfId="628"/>
    <cellStyle name="Note 2 36" xfId="629"/>
    <cellStyle name="Note 2 37" xfId="630"/>
    <cellStyle name="Note 2 38" xfId="631"/>
    <cellStyle name="Note 2 39" xfId="632"/>
    <cellStyle name="Note 2 4" xfId="633"/>
    <cellStyle name="Note 2 4 2" xfId="634"/>
    <cellStyle name="Note 2 40" xfId="635"/>
    <cellStyle name="Note 2 41" xfId="636"/>
    <cellStyle name="Note 2 42" xfId="637"/>
    <cellStyle name="Note 2 43" xfId="638"/>
    <cellStyle name="Note 2 44" xfId="639"/>
    <cellStyle name="Note 2 45" xfId="640"/>
    <cellStyle name="Note 2 46" xfId="641"/>
    <cellStyle name="Note 2 47" xfId="642"/>
    <cellStyle name="Note 2 48" xfId="643"/>
    <cellStyle name="Note 2 49" xfId="644"/>
    <cellStyle name="Note 2 5" xfId="645"/>
    <cellStyle name="Note 2 50" xfId="646"/>
    <cellStyle name="Note 2 51" xfId="647"/>
    <cellStyle name="Note 2 6" xfId="648"/>
    <cellStyle name="Note 2 7" xfId="649"/>
    <cellStyle name="Note 2 8" xfId="650"/>
    <cellStyle name="Note 2 9" xfId="651"/>
    <cellStyle name="Note 3" xfId="652"/>
    <cellStyle name="Note 4" xfId="653"/>
    <cellStyle name="Output" xfId="654"/>
    <cellStyle name="Output 2" xfId="655"/>
    <cellStyle name="Output 2 10" xfId="656"/>
    <cellStyle name="Output 2 11" xfId="657"/>
    <cellStyle name="Output 2 12" xfId="658"/>
    <cellStyle name="Output 2 13" xfId="659"/>
    <cellStyle name="Output 2 14" xfId="660"/>
    <cellStyle name="Output 2 15" xfId="661"/>
    <cellStyle name="Output 2 16" xfId="662"/>
    <cellStyle name="Output 2 17" xfId="663"/>
    <cellStyle name="Output 2 18" xfId="664"/>
    <cellStyle name="Output 2 19" xfId="665"/>
    <cellStyle name="Output 2 2" xfId="666"/>
    <cellStyle name="Output 2 2 2" xfId="667"/>
    <cellStyle name="Output 2 20" xfId="668"/>
    <cellStyle name="Output 2 21" xfId="669"/>
    <cellStyle name="Output 2 22" xfId="670"/>
    <cellStyle name="Output 2 23" xfId="671"/>
    <cellStyle name="Output 2 24" xfId="672"/>
    <cellStyle name="Output 2 25" xfId="673"/>
    <cellStyle name="Output 2 26" xfId="674"/>
    <cellStyle name="Output 2 27" xfId="675"/>
    <cellStyle name="Output 2 28" xfId="676"/>
    <cellStyle name="Output 2 29" xfId="677"/>
    <cellStyle name="Output 2 3" xfId="678"/>
    <cellStyle name="Output 2 3 2" xfId="679"/>
    <cellStyle name="Output 2 30" xfId="680"/>
    <cellStyle name="Output 2 31" xfId="681"/>
    <cellStyle name="Output 2 32" xfId="682"/>
    <cellStyle name="Output 2 33" xfId="683"/>
    <cellStyle name="Output 2 34" xfId="684"/>
    <cellStyle name="Output 2 35" xfId="685"/>
    <cellStyle name="Output 2 36" xfId="686"/>
    <cellStyle name="Output 2 37" xfId="687"/>
    <cellStyle name="Output 2 38" xfId="688"/>
    <cellStyle name="Output 2 39" xfId="689"/>
    <cellStyle name="Output 2 4" xfId="690"/>
    <cellStyle name="Output 2 4 2" xfId="691"/>
    <cellStyle name="Output 2 40" xfId="692"/>
    <cellStyle name="Output 2 41" xfId="693"/>
    <cellStyle name="Output 2 42" xfId="694"/>
    <cellStyle name="Output 2 43" xfId="695"/>
    <cellStyle name="Output 2 44" xfId="696"/>
    <cellStyle name="Output 2 45" xfId="697"/>
    <cellStyle name="Output 2 46" xfId="698"/>
    <cellStyle name="Output 2 47" xfId="699"/>
    <cellStyle name="Output 2 48" xfId="700"/>
    <cellStyle name="Output 2 49" xfId="701"/>
    <cellStyle name="Output 2 5" xfId="702"/>
    <cellStyle name="Output 2 50" xfId="703"/>
    <cellStyle name="Output 2 51" xfId="704"/>
    <cellStyle name="Output 2 52" xfId="705"/>
    <cellStyle name="Output 2 53" xfId="706"/>
    <cellStyle name="Output 2 54" xfId="707"/>
    <cellStyle name="Output 2 55" xfId="708"/>
    <cellStyle name="Output 2 56" xfId="709"/>
    <cellStyle name="Output 2 6" xfId="710"/>
    <cellStyle name="Output 2 7" xfId="711"/>
    <cellStyle name="Output 2 8" xfId="712"/>
    <cellStyle name="Output 2 9" xfId="713"/>
    <cellStyle name="Percent" xfId="714"/>
    <cellStyle name="Percent 2" xfId="715"/>
    <cellStyle name="Percent 2 2" xfId="716"/>
    <cellStyle name="Percent 2 2 2" xfId="717"/>
    <cellStyle name="Percent 2 3" xfId="718"/>
    <cellStyle name="Percent 2 4" xfId="719"/>
    <cellStyle name="Percent 3" xfId="720"/>
    <cellStyle name="Percent 3 2" xfId="721"/>
    <cellStyle name="Percent 4" xfId="722"/>
    <cellStyle name="Percent 4 2" xfId="723"/>
    <cellStyle name="Percent 4 2 2" xfId="724"/>
    <cellStyle name="Percent 4 3" xfId="725"/>
    <cellStyle name="Percent 5" xfId="726"/>
    <cellStyle name="Percent 5 2" xfId="727"/>
    <cellStyle name="Percent 5 2 2" xfId="728"/>
    <cellStyle name="Percent 5 3" xfId="729"/>
    <cellStyle name="Percent 6" xfId="730"/>
    <cellStyle name="Percent 6 2" xfId="731"/>
    <cellStyle name="Percent 6 3" xfId="732"/>
    <cellStyle name="Percent 6 4" xfId="733"/>
    <cellStyle name="Percent 7" xfId="734"/>
    <cellStyle name="PSChar" xfId="735"/>
    <cellStyle name="PSDate" xfId="736"/>
    <cellStyle name="PSDec" xfId="737"/>
    <cellStyle name="PSHeading" xfId="738"/>
    <cellStyle name="PSInt" xfId="739"/>
    <cellStyle name="PSSpacer" xfId="740"/>
    <cellStyle name="QUESTION" xfId="741"/>
    <cellStyle name="SAPBEXaggData" xfId="742"/>
    <cellStyle name="SAPBEXaggData 10" xfId="743"/>
    <cellStyle name="SAPBEXaggData 11" xfId="744"/>
    <cellStyle name="SAPBEXaggData 12" xfId="745"/>
    <cellStyle name="SAPBEXaggData 13" xfId="746"/>
    <cellStyle name="SAPBEXaggData 14" xfId="747"/>
    <cellStyle name="SAPBEXaggData 15" xfId="748"/>
    <cellStyle name="SAPBEXaggData 16" xfId="749"/>
    <cellStyle name="SAPBEXaggData 17" xfId="750"/>
    <cellStyle name="SAPBEXaggData 18" xfId="751"/>
    <cellStyle name="SAPBEXaggData 19" xfId="752"/>
    <cellStyle name="SAPBEXaggData 2" xfId="753"/>
    <cellStyle name="SAPBEXaggData 20" xfId="754"/>
    <cellStyle name="SAPBEXaggData 21" xfId="755"/>
    <cellStyle name="SAPBEXaggData 22" xfId="756"/>
    <cellStyle name="SAPBEXaggData 23" xfId="757"/>
    <cellStyle name="SAPBEXaggData 24" xfId="758"/>
    <cellStyle name="SAPBEXaggData 25" xfId="759"/>
    <cellStyle name="SAPBEXaggData 26" xfId="760"/>
    <cellStyle name="SAPBEXaggData 27" xfId="761"/>
    <cellStyle name="SAPBEXaggData 28" xfId="762"/>
    <cellStyle name="SAPBEXaggData 29" xfId="763"/>
    <cellStyle name="SAPBEXaggData 3" xfId="764"/>
    <cellStyle name="SAPBEXaggData 30" xfId="765"/>
    <cellStyle name="SAPBEXaggData 31" xfId="766"/>
    <cellStyle name="SAPBEXaggData 32" xfId="767"/>
    <cellStyle name="SAPBEXaggData 33" xfId="768"/>
    <cellStyle name="SAPBEXaggData 34" xfId="769"/>
    <cellStyle name="SAPBEXaggData 35" xfId="770"/>
    <cellStyle name="SAPBEXaggData 36" xfId="771"/>
    <cellStyle name="SAPBEXaggData 37" xfId="772"/>
    <cellStyle name="SAPBEXaggData 38" xfId="773"/>
    <cellStyle name="SAPBEXaggData 39" xfId="774"/>
    <cellStyle name="SAPBEXaggData 4" xfId="775"/>
    <cellStyle name="SAPBEXaggData 40" xfId="776"/>
    <cellStyle name="SAPBEXaggData 41" xfId="777"/>
    <cellStyle name="SAPBEXaggData 42" xfId="778"/>
    <cellStyle name="SAPBEXaggData 43" xfId="779"/>
    <cellStyle name="SAPBEXaggData 44" xfId="780"/>
    <cellStyle name="SAPBEXaggData 45" xfId="781"/>
    <cellStyle name="SAPBEXaggData 46" xfId="782"/>
    <cellStyle name="SAPBEXaggData 47" xfId="783"/>
    <cellStyle name="SAPBEXaggData 48" xfId="784"/>
    <cellStyle name="SAPBEXaggData 49" xfId="785"/>
    <cellStyle name="SAPBEXaggData 5" xfId="786"/>
    <cellStyle name="SAPBEXaggData 50" xfId="787"/>
    <cellStyle name="SAPBEXaggData 51" xfId="788"/>
    <cellStyle name="SAPBEXaggData 6" xfId="789"/>
    <cellStyle name="SAPBEXaggData 7" xfId="790"/>
    <cellStyle name="SAPBEXaggData 8" xfId="791"/>
    <cellStyle name="SAPBEXaggData 9" xfId="792"/>
    <cellStyle name="SAPBEXaggDataEmph" xfId="793"/>
    <cellStyle name="SAPBEXaggDataEmph 10" xfId="794"/>
    <cellStyle name="SAPBEXaggDataEmph 11" xfId="795"/>
    <cellStyle name="SAPBEXaggDataEmph 12" xfId="796"/>
    <cellStyle name="SAPBEXaggDataEmph 13" xfId="797"/>
    <cellStyle name="SAPBEXaggDataEmph 14" xfId="798"/>
    <cellStyle name="SAPBEXaggDataEmph 15" xfId="799"/>
    <cellStyle name="SAPBEXaggDataEmph 16" xfId="800"/>
    <cellStyle name="SAPBEXaggDataEmph 17" xfId="801"/>
    <cellStyle name="SAPBEXaggDataEmph 18" xfId="802"/>
    <cellStyle name="SAPBEXaggDataEmph 19" xfId="803"/>
    <cellStyle name="SAPBEXaggDataEmph 2" xfId="804"/>
    <cellStyle name="SAPBEXaggDataEmph 20" xfId="805"/>
    <cellStyle name="SAPBEXaggDataEmph 21" xfId="806"/>
    <cellStyle name="SAPBEXaggDataEmph 22" xfId="807"/>
    <cellStyle name="SAPBEXaggDataEmph 23" xfId="808"/>
    <cellStyle name="SAPBEXaggDataEmph 24" xfId="809"/>
    <cellStyle name="SAPBEXaggDataEmph 25" xfId="810"/>
    <cellStyle name="SAPBEXaggDataEmph 26" xfId="811"/>
    <cellStyle name="SAPBEXaggDataEmph 27" xfId="812"/>
    <cellStyle name="SAPBEXaggDataEmph 28" xfId="813"/>
    <cellStyle name="SAPBEXaggDataEmph 29" xfId="814"/>
    <cellStyle name="SAPBEXaggDataEmph 3" xfId="815"/>
    <cellStyle name="SAPBEXaggDataEmph 30" xfId="816"/>
    <cellStyle name="SAPBEXaggDataEmph 31" xfId="817"/>
    <cellStyle name="SAPBEXaggDataEmph 32" xfId="818"/>
    <cellStyle name="SAPBEXaggDataEmph 33" xfId="819"/>
    <cellStyle name="SAPBEXaggDataEmph 34" xfId="820"/>
    <cellStyle name="SAPBEXaggDataEmph 35" xfId="821"/>
    <cellStyle name="SAPBEXaggDataEmph 36" xfId="822"/>
    <cellStyle name="SAPBEXaggDataEmph 37" xfId="823"/>
    <cellStyle name="SAPBEXaggDataEmph 38" xfId="824"/>
    <cellStyle name="SAPBEXaggDataEmph 39" xfId="825"/>
    <cellStyle name="SAPBEXaggDataEmph 4" xfId="826"/>
    <cellStyle name="SAPBEXaggDataEmph 40" xfId="827"/>
    <cellStyle name="SAPBEXaggDataEmph 41" xfId="828"/>
    <cellStyle name="SAPBEXaggDataEmph 42" xfId="829"/>
    <cellStyle name="SAPBEXaggDataEmph 43" xfId="830"/>
    <cellStyle name="SAPBEXaggDataEmph 44" xfId="831"/>
    <cellStyle name="SAPBEXaggDataEmph 45" xfId="832"/>
    <cellStyle name="SAPBEXaggDataEmph 46" xfId="833"/>
    <cellStyle name="SAPBEXaggDataEmph 47" xfId="834"/>
    <cellStyle name="SAPBEXaggDataEmph 48" xfId="835"/>
    <cellStyle name="SAPBEXaggDataEmph 49" xfId="836"/>
    <cellStyle name="SAPBEXaggDataEmph 5" xfId="837"/>
    <cellStyle name="SAPBEXaggDataEmph 50" xfId="838"/>
    <cellStyle name="SAPBEXaggDataEmph 6" xfId="839"/>
    <cellStyle name="SAPBEXaggDataEmph 7" xfId="840"/>
    <cellStyle name="SAPBEXaggDataEmph 8" xfId="841"/>
    <cellStyle name="SAPBEXaggDataEmph 9" xfId="842"/>
    <cellStyle name="SAPBEXaggItem" xfId="843"/>
    <cellStyle name="SAPBEXaggItem 10" xfId="844"/>
    <cellStyle name="SAPBEXaggItem 11" xfId="845"/>
    <cellStyle name="SAPBEXaggItem 12" xfId="846"/>
    <cellStyle name="SAPBEXaggItem 13" xfId="847"/>
    <cellStyle name="SAPBEXaggItem 14" xfId="848"/>
    <cellStyle name="SAPBEXaggItem 15" xfId="849"/>
    <cellStyle name="SAPBEXaggItem 16" xfId="850"/>
    <cellStyle name="SAPBEXaggItem 17" xfId="851"/>
    <cellStyle name="SAPBEXaggItem 18" xfId="852"/>
    <cellStyle name="SAPBEXaggItem 19" xfId="853"/>
    <cellStyle name="SAPBEXaggItem 2" xfId="854"/>
    <cellStyle name="SAPBEXaggItem 20" xfId="855"/>
    <cellStyle name="SAPBEXaggItem 21" xfId="856"/>
    <cellStyle name="SAPBEXaggItem 22" xfId="857"/>
    <cellStyle name="SAPBEXaggItem 23" xfId="858"/>
    <cellStyle name="SAPBEXaggItem 24" xfId="859"/>
    <cellStyle name="SAPBEXaggItem 25" xfId="860"/>
    <cellStyle name="SAPBEXaggItem 26" xfId="861"/>
    <cellStyle name="SAPBEXaggItem 27" xfId="862"/>
    <cellStyle name="SAPBEXaggItem 28" xfId="863"/>
    <cellStyle name="SAPBEXaggItem 29" xfId="864"/>
    <cellStyle name="SAPBEXaggItem 3" xfId="865"/>
    <cellStyle name="SAPBEXaggItem 30" xfId="866"/>
    <cellStyle name="SAPBEXaggItem 31" xfId="867"/>
    <cellStyle name="SAPBEXaggItem 32" xfId="868"/>
    <cellStyle name="SAPBEXaggItem 33" xfId="869"/>
    <cellStyle name="SAPBEXaggItem 34" xfId="870"/>
    <cellStyle name="SAPBEXaggItem 35" xfId="871"/>
    <cellStyle name="SAPBEXaggItem 36" xfId="872"/>
    <cellStyle name="SAPBEXaggItem 37" xfId="873"/>
    <cellStyle name="SAPBEXaggItem 38" xfId="874"/>
    <cellStyle name="SAPBEXaggItem 39" xfId="875"/>
    <cellStyle name="SAPBEXaggItem 4" xfId="876"/>
    <cellStyle name="SAPBEXaggItem 40" xfId="877"/>
    <cellStyle name="SAPBEXaggItem 41" xfId="878"/>
    <cellStyle name="SAPBEXaggItem 42" xfId="879"/>
    <cellStyle name="SAPBEXaggItem 43" xfId="880"/>
    <cellStyle name="SAPBEXaggItem 44" xfId="881"/>
    <cellStyle name="SAPBEXaggItem 45" xfId="882"/>
    <cellStyle name="SAPBEXaggItem 46" xfId="883"/>
    <cellStyle name="SAPBEXaggItem 47" xfId="884"/>
    <cellStyle name="SAPBEXaggItem 48" xfId="885"/>
    <cellStyle name="SAPBEXaggItem 49" xfId="886"/>
    <cellStyle name="SAPBEXaggItem 5" xfId="887"/>
    <cellStyle name="SAPBEXaggItem 50" xfId="888"/>
    <cellStyle name="SAPBEXaggItem 51" xfId="889"/>
    <cellStyle name="SAPBEXaggItem 6" xfId="890"/>
    <cellStyle name="SAPBEXaggItem 7" xfId="891"/>
    <cellStyle name="SAPBEXaggItem 8" xfId="892"/>
    <cellStyle name="SAPBEXaggItem 9" xfId="893"/>
    <cellStyle name="SAPBEXaggItemX" xfId="894"/>
    <cellStyle name="SAPBEXaggItemX 10" xfId="895"/>
    <cellStyle name="SAPBEXaggItemX 11" xfId="896"/>
    <cellStyle name="SAPBEXaggItemX 12" xfId="897"/>
    <cellStyle name="SAPBEXaggItemX 13" xfId="898"/>
    <cellStyle name="SAPBEXaggItemX 14" xfId="899"/>
    <cellStyle name="SAPBEXaggItemX 15" xfId="900"/>
    <cellStyle name="SAPBEXaggItemX 16" xfId="901"/>
    <cellStyle name="SAPBEXaggItemX 17" xfId="902"/>
    <cellStyle name="SAPBEXaggItemX 18" xfId="903"/>
    <cellStyle name="SAPBEXaggItemX 19" xfId="904"/>
    <cellStyle name="SAPBEXaggItemX 2" xfId="905"/>
    <cellStyle name="SAPBEXaggItemX 20" xfId="906"/>
    <cellStyle name="SAPBEXaggItemX 21" xfId="907"/>
    <cellStyle name="SAPBEXaggItemX 22" xfId="908"/>
    <cellStyle name="SAPBEXaggItemX 23" xfId="909"/>
    <cellStyle name="SAPBEXaggItemX 24" xfId="910"/>
    <cellStyle name="SAPBEXaggItemX 25" xfId="911"/>
    <cellStyle name="SAPBEXaggItemX 26" xfId="912"/>
    <cellStyle name="SAPBEXaggItemX 27" xfId="913"/>
    <cellStyle name="SAPBEXaggItemX 28" xfId="914"/>
    <cellStyle name="SAPBEXaggItemX 29" xfId="915"/>
    <cellStyle name="SAPBEXaggItemX 3" xfId="916"/>
    <cellStyle name="SAPBEXaggItemX 30" xfId="917"/>
    <cellStyle name="SAPBEXaggItemX 31" xfId="918"/>
    <cellStyle name="SAPBEXaggItemX 32" xfId="919"/>
    <cellStyle name="SAPBEXaggItemX 33" xfId="920"/>
    <cellStyle name="SAPBEXaggItemX 34" xfId="921"/>
    <cellStyle name="SAPBEXaggItemX 35" xfId="922"/>
    <cellStyle name="SAPBEXaggItemX 36" xfId="923"/>
    <cellStyle name="SAPBEXaggItemX 37" xfId="924"/>
    <cellStyle name="SAPBEXaggItemX 38" xfId="925"/>
    <cellStyle name="SAPBEXaggItemX 39" xfId="926"/>
    <cellStyle name="SAPBEXaggItemX 4" xfId="927"/>
    <cellStyle name="SAPBEXaggItemX 40" xfId="928"/>
    <cellStyle name="SAPBEXaggItemX 41" xfId="929"/>
    <cellStyle name="SAPBEXaggItemX 42" xfId="930"/>
    <cellStyle name="SAPBEXaggItemX 43" xfId="931"/>
    <cellStyle name="SAPBEXaggItemX 44" xfId="932"/>
    <cellStyle name="SAPBEXaggItemX 45" xfId="933"/>
    <cellStyle name="SAPBEXaggItemX 46" xfId="934"/>
    <cellStyle name="SAPBEXaggItemX 47" xfId="935"/>
    <cellStyle name="SAPBEXaggItemX 48" xfId="936"/>
    <cellStyle name="SAPBEXaggItemX 49" xfId="937"/>
    <cellStyle name="SAPBEXaggItemX 5" xfId="938"/>
    <cellStyle name="SAPBEXaggItemX 50" xfId="939"/>
    <cellStyle name="SAPBEXaggItemX 51" xfId="940"/>
    <cellStyle name="SAPBEXaggItemX 52" xfId="941"/>
    <cellStyle name="SAPBEXaggItemX 53" xfId="942"/>
    <cellStyle name="SAPBEXaggItemX 54" xfId="943"/>
    <cellStyle name="SAPBEXaggItemX 55" xfId="944"/>
    <cellStyle name="SAPBEXaggItemX 56" xfId="945"/>
    <cellStyle name="SAPBEXaggItemX 57" xfId="946"/>
    <cellStyle name="SAPBEXaggItemX 6" xfId="947"/>
    <cellStyle name="SAPBEXaggItemX 7" xfId="948"/>
    <cellStyle name="SAPBEXaggItemX 8" xfId="949"/>
    <cellStyle name="SAPBEXaggItemX 9" xfId="950"/>
    <cellStyle name="SAPBEXchaText" xfId="951"/>
    <cellStyle name="SAPBEXchaText 10" xfId="952"/>
    <cellStyle name="SAPBEXchaText 11" xfId="953"/>
    <cellStyle name="SAPBEXchaText 12" xfId="954"/>
    <cellStyle name="SAPBEXchaText 13" xfId="955"/>
    <cellStyle name="SAPBEXchaText 14" xfId="956"/>
    <cellStyle name="SAPBEXchaText 15" xfId="957"/>
    <cellStyle name="SAPBEXchaText 16" xfId="958"/>
    <cellStyle name="SAPBEXchaText 17" xfId="959"/>
    <cellStyle name="SAPBEXchaText 18" xfId="960"/>
    <cellStyle name="SAPBEXchaText 19" xfId="961"/>
    <cellStyle name="SAPBEXchaText 2" xfId="962"/>
    <cellStyle name="SAPBEXchaText 2 2" xfId="963"/>
    <cellStyle name="SAPBEXchaText 2 3" xfId="964"/>
    <cellStyle name="SAPBEXchaText 20" xfId="965"/>
    <cellStyle name="SAPBEXchaText 21" xfId="966"/>
    <cellStyle name="SAPBEXchaText 22" xfId="967"/>
    <cellStyle name="SAPBEXchaText 23" xfId="968"/>
    <cellStyle name="SAPBEXchaText 24" xfId="969"/>
    <cellStyle name="SAPBEXchaText 25" xfId="970"/>
    <cellStyle name="SAPBEXchaText 26" xfId="971"/>
    <cellStyle name="SAPBEXchaText 27" xfId="972"/>
    <cellStyle name="SAPBEXchaText 28" xfId="973"/>
    <cellStyle name="SAPBEXchaText 29" xfId="974"/>
    <cellStyle name="SAPBEXchaText 3" xfId="975"/>
    <cellStyle name="SAPBEXchaText 3 2" xfId="976"/>
    <cellStyle name="SAPBEXchaText 30" xfId="977"/>
    <cellStyle name="SAPBEXchaText 31" xfId="978"/>
    <cellStyle name="SAPBEXchaText 32" xfId="979"/>
    <cellStyle name="SAPBEXchaText 33" xfId="980"/>
    <cellStyle name="SAPBEXchaText 34" xfId="981"/>
    <cellStyle name="SAPBEXchaText 35" xfId="982"/>
    <cellStyle name="SAPBEXchaText 36" xfId="983"/>
    <cellStyle name="SAPBEXchaText 37" xfId="984"/>
    <cellStyle name="SAPBEXchaText 38" xfId="985"/>
    <cellStyle name="SAPBEXchaText 39" xfId="986"/>
    <cellStyle name="SAPBEXchaText 4" xfId="987"/>
    <cellStyle name="SAPBEXchaText 40" xfId="988"/>
    <cellStyle name="SAPBEXchaText 41" xfId="989"/>
    <cellStyle name="SAPBEXchaText 42" xfId="990"/>
    <cellStyle name="SAPBEXchaText 43" xfId="991"/>
    <cellStyle name="SAPBEXchaText 44" xfId="992"/>
    <cellStyle name="SAPBEXchaText 45" xfId="993"/>
    <cellStyle name="SAPBEXchaText 46" xfId="994"/>
    <cellStyle name="SAPBEXchaText 47" xfId="995"/>
    <cellStyle name="SAPBEXchaText 48" xfId="996"/>
    <cellStyle name="SAPBEXchaText 49" xfId="997"/>
    <cellStyle name="SAPBEXchaText 5" xfId="998"/>
    <cellStyle name="SAPBEXchaText 50" xfId="999"/>
    <cellStyle name="SAPBEXchaText 51" xfId="1000"/>
    <cellStyle name="SAPBEXchaText 6" xfId="1001"/>
    <cellStyle name="SAPBEXchaText 7" xfId="1002"/>
    <cellStyle name="SAPBEXchaText 8" xfId="1003"/>
    <cellStyle name="SAPBEXchaText 9" xfId="1004"/>
    <cellStyle name="SAPBEXexcBad7" xfId="1005"/>
    <cellStyle name="SAPBEXexcBad7 10" xfId="1006"/>
    <cellStyle name="SAPBEXexcBad7 11" xfId="1007"/>
    <cellStyle name="SAPBEXexcBad7 12" xfId="1008"/>
    <cellStyle name="SAPBEXexcBad7 13" xfId="1009"/>
    <cellStyle name="SAPBEXexcBad7 14" xfId="1010"/>
    <cellStyle name="SAPBEXexcBad7 15" xfId="1011"/>
    <cellStyle name="SAPBEXexcBad7 16" xfId="1012"/>
    <cellStyle name="SAPBEXexcBad7 17" xfId="1013"/>
    <cellStyle name="SAPBEXexcBad7 18" xfId="1014"/>
    <cellStyle name="SAPBEXexcBad7 19" xfId="1015"/>
    <cellStyle name="SAPBEXexcBad7 2" xfId="1016"/>
    <cellStyle name="SAPBEXexcBad7 20" xfId="1017"/>
    <cellStyle name="SAPBEXexcBad7 21" xfId="1018"/>
    <cellStyle name="SAPBEXexcBad7 22" xfId="1019"/>
    <cellStyle name="SAPBEXexcBad7 23" xfId="1020"/>
    <cellStyle name="SAPBEXexcBad7 24" xfId="1021"/>
    <cellStyle name="SAPBEXexcBad7 25" xfId="1022"/>
    <cellStyle name="SAPBEXexcBad7 26" xfId="1023"/>
    <cellStyle name="SAPBEXexcBad7 27" xfId="1024"/>
    <cellStyle name="SAPBEXexcBad7 28" xfId="1025"/>
    <cellStyle name="SAPBEXexcBad7 29" xfId="1026"/>
    <cellStyle name="SAPBEXexcBad7 3" xfId="1027"/>
    <cellStyle name="SAPBEXexcBad7 30" xfId="1028"/>
    <cellStyle name="SAPBEXexcBad7 31" xfId="1029"/>
    <cellStyle name="SAPBEXexcBad7 32" xfId="1030"/>
    <cellStyle name="SAPBEXexcBad7 33" xfId="1031"/>
    <cellStyle name="SAPBEXexcBad7 34" xfId="1032"/>
    <cellStyle name="SAPBEXexcBad7 35" xfId="1033"/>
    <cellStyle name="SAPBEXexcBad7 36" xfId="1034"/>
    <cellStyle name="SAPBEXexcBad7 37" xfId="1035"/>
    <cellStyle name="SAPBEXexcBad7 38" xfId="1036"/>
    <cellStyle name="SAPBEXexcBad7 39" xfId="1037"/>
    <cellStyle name="SAPBEXexcBad7 4" xfId="1038"/>
    <cellStyle name="SAPBEXexcBad7 40" xfId="1039"/>
    <cellStyle name="SAPBEXexcBad7 41" xfId="1040"/>
    <cellStyle name="SAPBEXexcBad7 42" xfId="1041"/>
    <cellStyle name="SAPBEXexcBad7 43" xfId="1042"/>
    <cellStyle name="SAPBEXexcBad7 44" xfId="1043"/>
    <cellStyle name="SAPBEXexcBad7 45" xfId="1044"/>
    <cellStyle name="SAPBEXexcBad7 46" xfId="1045"/>
    <cellStyle name="SAPBEXexcBad7 47" xfId="1046"/>
    <cellStyle name="SAPBEXexcBad7 48" xfId="1047"/>
    <cellStyle name="SAPBEXexcBad7 49" xfId="1048"/>
    <cellStyle name="SAPBEXexcBad7 5" xfId="1049"/>
    <cellStyle name="SAPBEXexcBad7 50" xfId="1050"/>
    <cellStyle name="SAPBEXexcBad7 6" xfId="1051"/>
    <cellStyle name="SAPBEXexcBad7 7" xfId="1052"/>
    <cellStyle name="SAPBEXexcBad7 8" xfId="1053"/>
    <cellStyle name="SAPBEXexcBad7 9" xfId="1054"/>
    <cellStyle name="SAPBEXexcBad8" xfId="1055"/>
    <cellStyle name="SAPBEXexcBad8 10" xfId="1056"/>
    <cellStyle name="SAPBEXexcBad8 11" xfId="1057"/>
    <cellStyle name="SAPBEXexcBad8 12" xfId="1058"/>
    <cellStyle name="SAPBEXexcBad8 13" xfId="1059"/>
    <cellStyle name="SAPBEXexcBad8 14" xfId="1060"/>
    <cellStyle name="SAPBEXexcBad8 15" xfId="1061"/>
    <cellStyle name="SAPBEXexcBad8 16" xfId="1062"/>
    <cellStyle name="SAPBEXexcBad8 17" xfId="1063"/>
    <cellStyle name="SAPBEXexcBad8 18" xfId="1064"/>
    <cellStyle name="SAPBEXexcBad8 19" xfId="1065"/>
    <cellStyle name="SAPBEXexcBad8 2" xfId="1066"/>
    <cellStyle name="SAPBEXexcBad8 20" xfId="1067"/>
    <cellStyle name="SAPBEXexcBad8 21" xfId="1068"/>
    <cellStyle name="SAPBEXexcBad8 22" xfId="1069"/>
    <cellStyle name="SAPBEXexcBad8 23" xfId="1070"/>
    <cellStyle name="SAPBEXexcBad8 24" xfId="1071"/>
    <cellStyle name="SAPBEXexcBad8 25" xfId="1072"/>
    <cellStyle name="SAPBEXexcBad8 26" xfId="1073"/>
    <cellStyle name="SAPBEXexcBad8 27" xfId="1074"/>
    <cellStyle name="SAPBEXexcBad8 28" xfId="1075"/>
    <cellStyle name="SAPBEXexcBad8 29" xfId="1076"/>
    <cellStyle name="SAPBEXexcBad8 3" xfId="1077"/>
    <cellStyle name="SAPBEXexcBad8 30" xfId="1078"/>
    <cellStyle name="SAPBEXexcBad8 31" xfId="1079"/>
    <cellStyle name="SAPBEXexcBad8 32" xfId="1080"/>
    <cellStyle name="SAPBEXexcBad8 33" xfId="1081"/>
    <cellStyle name="SAPBEXexcBad8 34" xfId="1082"/>
    <cellStyle name="SAPBEXexcBad8 35" xfId="1083"/>
    <cellStyle name="SAPBEXexcBad8 36" xfId="1084"/>
    <cellStyle name="SAPBEXexcBad8 37" xfId="1085"/>
    <cellStyle name="SAPBEXexcBad8 38" xfId="1086"/>
    <cellStyle name="SAPBEXexcBad8 39" xfId="1087"/>
    <cellStyle name="SAPBEXexcBad8 4" xfId="1088"/>
    <cellStyle name="SAPBEXexcBad8 40" xfId="1089"/>
    <cellStyle name="SAPBEXexcBad8 41" xfId="1090"/>
    <cellStyle name="SAPBEXexcBad8 42" xfId="1091"/>
    <cellStyle name="SAPBEXexcBad8 43" xfId="1092"/>
    <cellStyle name="SAPBEXexcBad8 44" xfId="1093"/>
    <cellStyle name="SAPBEXexcBad8 45" xfId="1094"/>
    <cellStyle name="SAPBEXexcBad8 46" xfId="1095"/>
    <cellStyle name="SAPBEXexcBad8 47" xfId="1096"/>
    <cellStyle name="SAPBEXexcBad8 48" xfId="1097"/>
    <cellStyle name="SAPBEXexcBad8 49" xfId="1098"/>
    <cellStyle name="SAPBEXexcBad8 5" xfId="1099"/>
    <cellStyle name="SAPBEXexcBad8 50" xfId="1100"/>
    <cellStyle name="SAPBEXexcBad8 6" xfId="1101"/>
    <cellStyle name="SAPBEXexcBad8 7" xfId="1102"/>
    <cellStyle name="SAPBEXexcBad8 8" xfId="1103"/>
    <cellStyle name="SAPBEXexcBad8 9" xfId="1104"/>
    <cellStyle name="SAPBEXexcBad9" xfId="1105"/>
    <cellStyle name="SAPBEXexcBad9 10" xfId="1106"/>
    <cellStyle name="SAPBEXexcBad9 11" xfId="1107"/>
    <cellStyle name="SAPBEXexcBad9 12" xfId="1108"/>
    <cellStyle name="SAPBEXexcBad9 13" xfId="1109"/>
    <cellStyle name="SAPBEXexcBad9 14" xfId="1110"/>
    <cellStyle name="SAPBEXexcBad9 15" xfId="1111"/>
    <cellStyle name="SAPBEXexcBad9 16" xfId="1112"/>
    <cellStyle name="SAPBEXexcBad9 17" xfId="1113"/>
    <cellStyle name="SAPBEXexcBad9 18" xfId="1114"/>
    <cellStyle name="SAPBEXexcBad9 19" xfId="1115"/>
    <cellStyle name="SAPBEXexcBad9 2" xfId="1116"/>
    <cellStyle name="SAPBEXexcBad9 20" xfId="1117"/>
    <cellStyle name="SAPBEXexcBad9 21" xfId="1118"/>
    <cellStyle name="SAPBEXexcBad9 22" xfId="1119"/>
    <cellStyle name="SAPBEXexcBad9 23" xfId="1120"/>
    <cellStyle name="SAPBEXexcBad9 24" xfId="1121"/>
    <cellStyle name="SAPBEXexcBad9 25" xfId="1122"/>
    <cellStyle name="SAPBEXexcBad9 26" xfId="1123"/>
    <cellStyle name="SAPBEXexcBad9 27" xfId="1124"/>
    <cellStyle name="SAPBEXexcBad9 28" xfId="1125"/>
    <cellStyle name="SAPBEXexcBad9 29" xfId="1126"/>
    <cellStyle name="SAPBEXexcBad9 3" xfId="1127"/>
    <cellStyle name="SAPBEXexcBad9 30" xfId="1128"/>
    <cellStyle name="SAPBEXexcBad9 31" xfId="1129"/>
    <cellStyle name="SAPBEXexcBad9 32" xfId="1130"/>
    <cellStyle name="SAPBEXexcBad9 33" xfId="1131"/>
    <cellStyle name="SAPBEXexcBad9 34" xfId="1132"/>
    <cellStyle name="SAPBEXexcBad9 35" xfId="1133"/>
    <cellStyle name="SAPBEXexcBad9 36" xfId="1134"/>
    <cellStyle name="SAPBEXexcBad9 37" xfId="1135"/>
    <cellStyle name="SAPBEXexcBad9 38" xfId="1136"/>
    <cellStyle name="SAPBEXexcBad9 39" xfId="1137"/>
    <cellStyle name="SAPBEXexcBad9 4" xfId="1138"/>
    <cellStyle name="SAPBEXexcBad9 40" xfId="1139"/>
    <cellStyle name="SAPBEXexcBad9 41" xfId="1140"/>
    <cellStyle name="SAPBEXexcBad9 42" xfId="1141"/>
    <cellStyle name="SAPBEXexcBad9 43" xfId="1142"/>
    <cellStyle name="SAPBEXexcBad9 44" xfId="1143"/>
    <cellStyle name="SAPBEXexcBad9 45" xfId="1144"/>
    <cellStyle name="SAPBEXexcBad9 46" xfId="1145"/>
    <cellStyle name="SAPBEXexcBad9 47" xfId="1146"/>
    <cellStyle name="SAPBEXexcBad9 48" xfId="1147"/>
    <cellStyle name="SAPBEXexcBad9 49" xfId="1148"/>
    <cellStyle name="SAPBEXexcBad9 5" xfId="1149"/>
    <cellStyle name="SAPBEXexcBad9 50" xfId="1150"/>
    <cellStyle name="SAPBEXexcBad9 51" xfId="1151"/>
    <cellStyle name="SAPBEXexcBad9 52" xfId="1152"/>
    <cellStyle name="SAPBEXexcBad9 53" xfId="1153"/>
    <cellStyle name="SAPBEXexcBad9 54" xfId="1154"/>
    <cellStyle name="SAPBEXexcBad9 55" xfId="1155"/>
    <cellStyle name="SAPBEXexcBad9 56" xfId="1156"/>
    <cellStyle name="SAPBEXexcBad9 57" xfId="1157"/>
    <cellStyle name="SAPBEXexcBad9 58" xfId="1158"/>
    <cellStyle name="SAPBEXexcBad9 6" xfId="1159"/>
    <cellStyle name="SAPBEXexcBad9 7" xfId="1160"/>
    <cellStyle name="SAPBEXexcBad9 8" xfId="1161"/>
    <cellStyle name="SAPBEXexcBad9 9" xfId="1162"/>
    <cellStyle name="SAPBEXexcCritical4" xfId="1163"/>
    <cellStyle name="SAPBEXexcCritical4 10" xfId="1164"/>
    <cellStyle name="SAPBEXexcCritical4 11" xfId="1165"/>
    <cellStyle name="SAPBEXexcCritical4 12" xfId="1166"/>
    <cellStyle name="SAPBEXexcCritical4 13" xfId="1167"/>
    <cellStyle name="SAPBEXexcCritical4 14" xfId="1168"/>
    <cellStyle name="SAPBEXexcCritical4 15" xfId="1169"/>
    <cellStyle name="SAPBEXexcCritical4 16" xfId="1170"/>
    <cellStyle name="SAPBEXexcCritical4 17" xfId="1171"/>
    <cellStyle name="SAPBEXexcCritical4 18" xfId="1172"/>
    <cellStyle name="SAPBEXexcCritical4 19" xfId="1173"/>
    <cellStyle name="SAPBEXexcCritical4 2" xfId="1174"/>
    <cellStyle name="SAPBEXexcCritical4 20" xfId="1175"/>
    <cellStyle name="SAPBEXexcCritical4 21" xfId="1176"/>
    <cellStyle name="SAPBEXexcCritical4 22" xfId="1177"/>
    <cellStyle name="SAPBEXexcCritical4 23" xfId="1178"/>
    <cellStyle name="SAPBEXexcCritical4 24" xfId="1179"/>
    <cellStyle name="SAPBEXexcCritical4 25" xfId="1180"/>
    <cellStyle name="SAPBEXexcCritical4 26" xfId="1181"/>
    <cellStyle name="SAPBEXexcCritical4 27" xfId="1182"/>
    <cellStyle name="SAPBEXexcCritical4 28" xfId="1183"/>
    <cellStyle name="SAPBEXexcCritical4 29" xfId="1184"/>
    <cellStyle name="SAPBEXexcCritical4 3" xfId="1185"/>
    <cellStyle name="SAPBEXexcCritical4 30" xfId="1186"/>
    <cellStyle name="SAPBEXexcCritical4 31" xfId="1187"/>
    <cellStyle name="SAPBEXexcCritical4 32" xfId="1188"/>
    <cellStyle name="SAPBEXexcCritical4 33" xfId="1189"/>
    <cellStyle name="SAPBEXexcCritical4 34" xfId="1190"/>
    <cellStyle name="SAPBEXexcCritical4 35" xfId="1191"/>
    <cellStyle name="SAPBEXexcCritical4 36" xfId="1192"/>
    <cellStyle name="SAPBEXexcCritical4 37" xfId="1193"/>
    <cellStyle name="SAPBEXexcCritical4 38" xfId="1194"/>
    <cellStyle name="SAPBEXexcCritical4 39" xfId="1195"/>
    <cellStyle name="SAPBEXexcCritical4 4" xfId="1196"/>
    <cellStyle name="SAPBEXexcCritical4 40" xfId="1197"/>
    <cellStyle name="SAPBEXexcCritical4 41" xfId="1198"/>
    <cellStyle name="SAPBEXexcCritical4 42" xfId="1199"/>
    <cellStyle name="SAPBEXexcCritical4 43" xfId="1200"/>
    <cellStyle name="SAPBEXexcCritical4 44" xfId="1201"/>
    <cellStyle name="SAPBEXexcCritical4 45" xfId="1202"/>
    <cellStyle name="SAPBEXexcCritical4 46" xfId="1203"/>
    <cellStyle name="SAPBEXexcCritical4 47" xfId="1204"/>
    <cellStyle name="SAPBEXexcCritical4 48" xfId="1205"/>
    <cellStyle name="SAPBEXexcCritical4 49" xfId="1206"/>
    <cellStyle name="SAPBEXexcCritical4 5" xfId="1207"/>
    <cellStyle name="SAPBEXexcCritical4 50" xfId="1208"/>
    <cellStyle name="SAPBEXexcCritical4 6" xfId="1209"/>
    <cellStyle name="SAPBEXexcCritical4 7" xfId="1210"/>
    <cellStyle name="SAPBEXexcCritical4 8" xfId="1211"/>
    <cellStyle name="SAPBEXexcCritical4 9" xfId="1212"/>
    <cellStyle name="SAPBEXexcCritical5" xfId="1213"/>
    <cellStyle name="SAPBEXexcCritical5 10" xfId="1214"/>
    <cellStyle name="SAPBEXexcCritical5 11" xfId="1215"/>
    <cellStyle name="SAPBEXexcCritical5 12" xfId="1216"/>
    <cellStyle name="SAPBEXexcCritical5 13" xfId="1217"/>
    <cellStyle name="SAPBEXexcCritical5 14" xfId="1218"/>
    <cellStyle name="SAPBEXexcCritical5 15" xfId="1219"/>
    <cellStyle name="SAPBEXexcCritical5 16" xfId="1220"/>
    <cellStyle name="SAPBEXexcCritical5 17" xfId="1221"/>
    <cellStyle name="SAPBEXexcCritical5 18" xfId="1222"/>
    <cellStyle name="SAPBEXexcCritical5 19" xfId="1223"/>
    <cellStyle name="SAPBEXexcCritical5 2" xfId="1224"/>
    <cellStyle name="SAPBEXexcCritical5 20" xfId="1225"/>
    <cellStyle name="SAPBEXexcCritical5 21" xfId="1226"/>
    <cellStyle name="SAPBEXexcCritical5 22" xfId="1227"/>
    <cellStyle name="SAPBEXexcCritical5 23" xfId="1228"/>
    <cellStyle name="SAPBEXexcCritical5 24" xfId="1229"/>
    <cellStyle name="SAPBEXexcCritical5 25" xfId="1230"/>
    <cellStyle name="SAPBEXexcCritical5 26" xfId="1231"/>
    <cellStyle name="SAPBEXexcCritical5 27" xfId="1232"/>
    <cellStyle name="SAPBEXexcCritical5 28" xfId="1233"/>
    <cellStyle name="SAPBEXexcCritical5 29" xfId="1234"/>
    <cellStyle name="SAPBEXexcCritical5 3" xfId="1235"/>
    <cellStyle name="SAPBEXexcCritical5 30" xfId="1236"/>
    <cellStyle name="SAPBEXexcCritical5 31" xfId="1237"/>
    <cellStyle name="SAPBEXexcCritical5 32" xfId="1238"/>
    <cellStyle name="SAPBEXexcCritical5 33" xfId="1239"/>
    <cellStyle name="SAPBEXexcCritical5 34" xfId="1240"/>
    <cellStyle name="SAPBEXexcCritical5 35" xfId="1241"/>
    <cellStyle name="SAPBEXexcCritical5 36" xfId="1242"/>
    <cellStyle name="SAPBEXexcCritical5 37" xfId="1243"/>
    <cellStyle name="SAPBEXexcCritical5 38" xfId="1244"/>
    <cellStyle name="SAPBEXexcCritical5 39" xfId="1245"/>
    <cellStyle name="SAPBEXexcCritical5 4" xfId="1246"/>
    <cellStyle name="SAPBEXexcCritical5 40" xfId="1247"/>
    <cellStyle name="SAPBEXexcCritical5 41" xfId="1248"/>
    <cellStyle name="SAPBEXexcCritical5 42" xfId="1249"/>
    <cellStyle name="SAPBEXexcCritical5 43" xfId="1250"/>
    <cellStyle name="SAPBEXexcCritical5 44" xfId="1251"/>
    <cellStyle name="SAPBEXexcCritical5 45" xfId="1252"/>
    <cellStyle name="SAPBEXexcCritical5 46" xfId="1253"/>
    <cellStyle name="SAPBEXexcCritical5 47" xfId="1254"/>
    <cellStyle name="SAPBEXexcCritical5 48" xfId="1255"/>
    <cellStyle name="SAPBEXexcCritical5 49" xfId="1256"/>
    <cellStyle name="SAPBEXexcCritical5 5" xfId="1257"/>
    <cellStyle name="SAPBEXexcCritical5 50" xfId="1258"/>
    <cellStyle name="SAPBEXexcCritical5 6" xfId="1259"/>
    <cellStyle name="SAPBEXexcCritical5 7" xfId="1260"/>
    <cellStyle name="SAPBEXexcCritical5 8" xfId="1261"/>
    <cellStyle name="SAPBEXexcCritical5 9" xfId="1262"/>
    <cellStyle name="SAPBEXexcCritical6" xfId="1263"/>
    <cellStyle name="SAPBEXexcCritical6 10" xfId="1264"/>
    <cellStyle name="SAPBEXexcCritical6 11" xfId="1265"/>
    <cellStyle name="SAPBEXexcCritical6 12" xfId="1266"/>
    <cellStyle name="SAPBEXexcCritical6 13" xfId="1267"/>
    <cellStyle name="SAPBEXexcCritical6 14" xfId="1268"/>
    <cellStyle name="SAPBEXexcCritical6 15" xfId="1269"/>
    <cellStyle name="SAPBEXexcCritical6 16" xfId="1270"/>
    <cellStyle name="SAPBEXexcCritical6 17" xfId="1271"/>
    <cellStyle name="SAPBEXexcCritical6 18" xfId="1272"/>
    <cellStyle name="SAPBEXexcCritical6 19" xfId="1273"/>
    <cellStyle name="SAPBEXexcCritical6 2" xfId="1274"/>
    <cellStyle name="SAPBEXexcCritical6 20" xfId="1275"/>
    <cellStyle name="SAPBEXexcCritical6 21" xfId="1276"/>
    <cellStyle name="SAPBEXexcCritical6 22" xfId="1277"/>
    <cellStyle name="SAPBEXexcCritical6 23" xfId="1278"/>
    <cellStyle name="SAPBEXexcCritical6 24" xfId="1279"/>
    <cellStyle name="SAPBEXexcCritical6 25" xfId="1280"/>
    <cellStyle name="SAPBEXexcCritical6 26" xfId="1281"/>
    <cellStyle name="SAPBEXexcCritical6 27" xfId="1282"/>
    <cellStyle name="SAPBEXexcCritical6 28" xfId="1283"/>
    <cellStyle name="SAPBEXexcCritical6 29" xfId="1284"/>
    <cellStyle name="SAPBEXexcCritical6 3" xfId="1285"/>
    <cellStyle name="SAPBEXexcCritical6 30" xfId="1286"/>
    <cellStyle name="SAPBEXexcCritical6 31" xfId="1287"/>
    <cellStyle name="SAPBEXexcCritical6 32" xfId="1288"/>
    <cellStyle name="SAPBEXexcCritical6 33" xfId="1289"/>
    <cellStyle name="SAPBEXexcCritical6 34" xfId="1290"/>
    <cellStyle name="SAPBEXexcCritical6 35" xfId="1291"/>
    <cellStyle name="SAPBEXexcCritical6 36" xfId="1292"/>
    <cellStyle name="SAPBEXexcCritical6 37" xfId="1293"/>
    <cellStyle name="SAPBEXexcCritical6 38" xfId="1294"/>
    <cellStyle name="SAPBEXexcCritical6 39" xfId="1295"/>
    <cellStyle name="SAPBEXexcCritical6 4" xfId="1296"/>
    <cellStyle name="SAPBEXexcCritical6 40" xfId="1297"/>
    <cellStyle name="SAPBEXexcCritical6 41" xfId="1298"/>
    <cellStyle name="SAPBEXexcCritical6 42" xfId="1299"/>
    <cellStyle name="SAPBEXexcCritical6 43" xfId="1300"/>
    <cellStyle name="SAPBEXexcCritical6 44" xfId="1301"/>
    <cellStyle name="SAPBEXexcCritical6 45" xfId="1302"/>
    <cellStyle name="SAPBEXexcCritical6 46" xfId="1303"/>
    <cellStyle name="SAPBEXexcCritical6 47" xfId="1304"/>
    <cellStyle name="SAPBEXexcCritical6 48" xfId="1305"/>
    <cellStyle name="SAPBEXexcCritical6 49" xfId="1306"/>
    <cellStyle name="SAPBEXexcCritical6 5" xfId="1307"/>
    <cellStyle name="SAPBEXexcCritical6 50" xfId="1308"/>
    <cellStyle name="SAPBEXexcCritical6 6" xfId="1309"/>
    <cellStyle name="SAPBEXexcCritical6 7" xfId="1310"/>
    <cellStyle name="SAPBEXexcCritical6 8" xfId="1311"/>
    <cellStyle name="SAPBEXexcCritical6 9" xfId="1312"/>
    <cellStyle name="SAPBEXexcGood1" xfId="1313"/>
    <cellStyle name="SAPBEXexcGood1 10" xfId="1314"/>
    <cellStyle name="SAPBEXexcGood1 11" xfId="1315"/>
    <cellStyle name="SAPBEXexcGood1 12" xfId="1316"/>
    <cellStyle name="SAPBEXexcGood1 13" xfId="1317"/>
    <cellStyle name="SAPBEXexcGood1 14" xfId="1318"/>
    <cellStyle name="SAPBEXexcGood1 15" xfId="1319"/>
    <cellStyle name="SAPBEXexcGood1 16" xfId="1320"/>
    <cellStyle name="SAPBEXexcGood1 17" xfId="1321"/>
    <cellStyle name="SAPBEXexcGood1 18" xfId="1322"/>
    <cellStyle name="SAPBEXexcGood1 19" xfId="1323"/>
    <cellStyle name="SAPBEXexcGood1 2" xfId="1324"/>
    <cellStyle name="SAPBEXexcGood1 20" xfId="1325"/>
    <cellStyle name="SAPBEXexcGood1 21" xfId="1326"/>
    <cellStyle name="SAPBEXexcGood1 22" xfId="1327"/>
    <cellStyle name="SAPBEXexcGood1 23" xfId="1328"/>
    <cellStyle name="SAPBEXexcGood1 24" xfId="1329"/>
    <cellStyle name="SAPBEXexcGood1 25" xfId="1330"/>
    <cellStyle name="SAPBEXexcGood1 26" xfId="1331"/>
    <cellStyle name="SAPBEXexcGood1 27" xfId="1332"/>
    <cellStyle name="SAPBEXexcGood1 28" xfId="1333"/>
    <cellStyle name="SAPBEXexcGood1 29" xfId="1334"/>
    <cellStyle name="SAPBEXexcGood1 3" xfId="1335"/>
    <cellStyle name="SAPBEXexcGood1 30" xfId="1336"/>
    <cellStyle name="SAPBEXexcGood1 31" xfId="1337"/>
    <cellStyle name="SAPBEXexcGood1 32" xfId="1338"/>
    <cellStyle name="SAPBEXexcGood1 33" xfId="1339"/>
    <cellStyle name="SAPBEXexcGood1 34" xfId="1340"/>
    <cellStyle name="SAPBEXexcGood1 35" xfId="1341"/>
    <cellStyle name="SAPBEXexcGood1 36" xfId="1342"/>
    <cellStyle name="SAPBEXexcGood1 37" xfId="1343"/>
    <cellStyle name="SAPBEXexcGood1 38" xfId="1344"/>
    <cellStyle name="SAPBEXexcGood1 39" xfId="1345"/>
    <cellStyle name="SAPBEXexcGood1 4" xfId="1346"/>
    <cellStyle name="SAPBEXexcGood1 40" xfId="1347"/>
    <cellStyle name="SAPBEXexcGood1 41" xfId="1348"/>
    <cellStyle name="SAPBEXexcGood1 42" xfId="1349"/>
    <cellStyle name="SAPBEXexcGood1 43" xfId="1350"/>
    <cellStyle name="SAPBEXexcGood1 44" xfId="1351"/>
    <cellStyle name="SAPBEXexcGood1 45" xfId="1352"/>
    <cellStyle name="SAPBEXexcGood1 46" xfId="1353"/>
    <cellStyle name="SAPBEXexcGood1 47" xfId="1354"/>
    <cellStyle name="SAPBEXexcGood1 48" xfId="1355"/>
    <cellStyle name="SAPBEXexcGood1 49" xfId="1356"/>
    <cellStyle name="SAPBEXexcGood1 5" xfId="1357"/>
    <cellStyle name="SAPBEXexcGood1 50" xfId="1358"/>
    <cellStyle name="SAPBEXexcGood1 6" xfId="1359"/>
    <cellStyle name="SAPBEXexcGood1 7" xfId="1360"/>
    <cellStyle name="SAPBEXexcGood1 8" xfId="1361"/>
    <cellStyle name="SAPBEXexcGood1 9" xfId="1362"/>
    <cellStyle name="SAPBEXexcGood2" xfId="1363"/>
    <cellStyle name="SAPBEXexcGood2 10" xfId="1364"/>
    <cellStyle name="SAPBEXexcGood2 11" xfId="1365"/>
    <cellStyle name="SAPBEXexcGood2 12" xfId="1366"/>
    <cellStyle name="SAPBEXexcGood2 13" xfId="1367"/>
    <cellStyle name="SAPBEXexcGood2 14" xfId="1368"/>
    <cellStyle name="SAPBEXexcGood2 15" xfId="1369"/>
    <cellStyle name="SAPBEXexcGood2 16" xfId="1370"/>
    <cellStyle name="SAPBEXexcGood2 17" xfId="1371"/>
    <cellStyle name="SAPBEXexcGood2 18" xfId="1372"/>
    <cellStyle name="SAPBEXexcGood2 19" xfId="1373"/>
    <cellStyle name="SAPBEXexcGood2 2" xfId="1374"/>
    <cellStyle name="SAPBEXexcGood2 20" xfId="1375"/>
    <cellStyle name="SAPBEXexcGood2 21" xfId="1376"/>
    <cellStyle name="SAPBEXexcGood2 22" xfId="1377"/>
    <cellStyle name="SAPBEXexcGood2 23" xfId="1378"/>
    <cellStyle name="SAPBEXexcGood2 24" xfId="1379"/>
    <cellStyle name="SAPBEXexcGood2 25" xfId="1380"/>
    <cellStyle name="SAPBEXexcGood2 26" xfId="1381"/>
    <cellStyle name="SAPBEXexcGood2 27" xfId="1382"/>
    <cellStyle name="SAPBEXexcGood2 28" xfId="1383"/>
    <cellStyle name="SAPBEXexcGood2 29" xfId="1384"/>
    <cellStyle name="SAPBEXexcGood2 3" xfId="1385"/>
    <cellStyle name="SAPBEXexcGood2 30" xfId="1386"/>
    <cellStyle name="SAPBEXexcGood2 31" xfId="1387"/>
    <cellStyle name="SAPBEXexcGood2 32" xfId="1388"/>
    <cellStyle name="SAPBEXexcGood2 33" xfId="1389"/>
    <cellStyle name="SAPBEXexcGood2 34" xfId="1390"/>
    <cellStyle name="SAPBEXexcGood2 35" xfId="1391"/>
    <cellStyle name="SAPBEXexcGood2 36" xfId="1392"/>
    <cellStyle name="SAPBEXexcGood2 37" xfId="1393"/>
    <cellStyle name="SAPBEXexcGood2 38" xfId="1394"/>
    <cellStyle name="SAPBEXexcGood2 39" xfId="1395"/>
    <cellStyle name="SAPBEXexcGood2 4" xfId="1396"/>
    <cellStyle name="SAPBEXexcGood2 40" xfId="1397"/>
    <cellStyle name="SAPBEXexcGood2 41" xfId="1398"/>
    <cellStyle name="SAPBEXexcGood2 42" xfId="1399"/>
    <cellStyle name="SAPBEXexcGood2 43" xfId="1400"/>
    <cellStyle name="SAPBEXexcGood2 44" xfId="1401"/>
    <cellStyle name="SAPBEXexcGood2 45" xfId="1402"/>
    <cellStyle name="SAPBEXexcGood2 46" xfId="1403"/>
    <cellStyle name="SAPBEXexcGood2 47" xfId="1404"/>
    <cellStyle name="SAPBEXexcGood2 48" xfId="1405"/>
    <cellStyle name="SAPBEXexcGood2 49" xfId="1406"/>
    <cellStyle name="SAPBEXexcGood2 5" xfId="1407"/>
    <cellStyle name="SAPBEXexcGood2 50" xfId="1408"/>
    <cellStyle name="SAPBEXexcGood2 6" xfId="1409"/>
    <cellStyle name="SAPBEXexcGood2 7" xfId="1410"/>
    <cellStyle name="SAPBEXexcGood2 8" xfId="1411"/>
    <cellStyle name="SAPBEXexcGood2 9" xfId="1412"/>
    <cellStyle name="SAPBEXexcGood3" xfId="1413"/>
    <cellStyle name="SAPBEXexcGood3 10" xfId="1414"/>
    <cellStyle name="SAPBEXexcGood3 11" xfId="1415"/>
    <cellStyle name="SAPBEXexcGood3 12" xfId="1416"/>
    <cellStyle name="SAPBEXexcGood3 13" xfId="1417"/>
    <cellStyle name="SAPBEXexcGood3 14" xfId="1418"/>
    <cellStyle name="SAPBEXexcGood3 15" xfId="1419"/>
    <cellStyle name="SAPBEXexcGood3 16" xfId="1420"/>
    <cellStyle name="SAPBEXexcGood3 17" xfId="1421"/>
    <cellStyle name="SAPBEXexcGood3 18" xfId="1422"/>
    <cellStyle name="SAPBEXexcGood3 19" xfId="1423"/>
    <cellStyle name="SAPBEXexcGood3 2" xfId="1424"/>
    <cellStyle name="SAPBEXexcGood3 20" xfId="1425"/>
    <cellStyle name="SAPBEXexcGood3 21" xfId="1426"/>
    <cellStyle name="SAPBEXexcGood3 22" xfId="1427"/>
    <cellStyle name="SAPBEXexcGood3 23" xfId="1428"/>
    <cellStyle name="SAPBEXexcGood3 24" xfId="1429"/>
    <cellStyle name="SAPBEXexcGood3 25" xfId="1430"/>
    <cellStyle name="SAPBEXexcGood3 26" xfId="1431"/>
    <cellStyle name="SAPBEXexcGood3 27" xfId="1432"/>
    <cellStyle name="SAPBEXexcGood3 28" xfId="1433"/>
    <cellStyle name="SAPBEXexcGood3 29" xfId="1434"/>
    <cellStyle name="SAPBEXexcGood3 3" xfId="1435"/>
    <cellStyle name="SAPBEXexcGood3 30" xfId="1436"/>
    <cellStyle name="SAPBEXexcGood3 31" xfId="1437"/>
    <cellStyle name="SAPBEXexcGood3 32" xfId="1438"/>
    <cellStyle name="SAPBEXexcGood3 33" xfId="1439"/>
    <cellStyle name="SAPBEXexcGood3 34" xfId="1440"/>
    <cellStyle name="SAPBEXexcGood3 35" xfId="1441"/>
    <cellStyle name="SAPBEXexcGood3 36" xfId="1442"/>
    <cellStyle name="SAPBEXexcGood3 37" xfId="1443"/>
    <cellStyle name="SAPBEXexcGood3 38" xfId="1444"/>
    <cellStyle name="SAPBEXexcGood3 39" xfId="1445"/>
    <cellStyle name="SAPBEXexcGood3 4" xfId="1446"/>
    <cellStyle name="SAPBEXexcGood3 40" xfId="1447"/>
    <cellStyle name="SAPBEXexcGood3 41" xfId="1448"/>
    <cellStyle name="SAPBEXexcGood3 42" xfId="1449"/>
    <cellStyle name="SAPBEXexcGood3 43" xfId="1450"/>
    <cellStyle name="SAPBEXexcGood3 44" xfId="1451"/>
    <cellStyle name="SAPBEXexcGood3 45" xfId="1452"/>
    <cellStyle name="SAPBEXexcGood3 46" xfId="1453"/>
    <cellStyle name="SAPBEXexcGood3 47" xfId="1454"/>
    <cellStyle name="SAPBEXexcGood3 48" xfId="1455"/>
    <cellStyle name="SAPBEXexcGood3 49" xfId="1456"/>
    <cellStyle name="SAPBEXexcGood3 5" xfId="1457"/>
    <cellStyle name="SAPBEXexcGood3 50" xfId="1458"/>
    <cellStyle name="SAPBEXexcGood3 6" xfId="1459"/>
    <cellStyle name="SAPBEXexcGood3 7" xfId="1460"/>
    <cellStyle name="SAPBEXexcGood3 8" xfId="1461"/>
    <cellStyle name="SAPBEXexcGood3 9" xfId="1462"/>
    <cellStyle name="SAPBEXfilterDrill" xfId="1463"/>
    <cellStyle name="SAPBEXfilterDrill 10" xfId="1464"/>
    <cellStyle name="SAPBEXfilterDrill 11" xfId="1465"/>
    <cellStyle name="SAPBEXfilterDrill 12" xfId="1466"/>
    <cellStyle name="SAPBEXfilterDrill 13" xfId="1467"/>
    <cellStyle name="SAPBEXfilterDrill 14" xfId="1468"/>
    <cellStyle name="SAPBEXfilterDrill 15" xfId="1469"/>
    <cellStyle name="SAPBEXfilterDrill 16" xfId="1470"/>
    <cellStyle name="SAPBEXfilterDrill 17" xfId="1471"/>
    <cellStyle name="SAPBEXfilterDrill 18" xfId="1472"/>
    <cellStyle name="SAPBEXfilterDrill 19" xfId="1473"/>
    <cellStyle name="SAPBEXfilterDrill 2" xfId="1474"/>
    <cellStyle name="SAPBEXfilterDrill 20" xfId="1475"/>
    <cellStyle name="SAPBEXfilterDrill 21" xfId="1476"/>
    <cellStyle name="SAPBEXfilterDrill 22" xfId="1477"/>
    <cellStyle name="SAPBEXfilterDrill 23" xfId="1478"/>
    <cellStyle name="SAPBEXfilterDrill 24" xfId="1479"/>
    <cellStyle name="SAPBEXfilterDrill 25" xfId="1480"/>
    <cellStyle name="SAPBEXfilterDrill 26" xfId="1481"/>
    <cellStyle name="SAPBEXfilterDrill 27" xfId="1482"/>
    <cellStyle name="SAPBEXfilterDrill 28" xfId="1483"/>
    <cellStyle name="SAPBEXfilterDrill 29" xfId="1484"/>
    <cellStyle name="SAPBEXfilterDrill 3" xfId="1485"/>
    <cellStyle name="SAPBEXfilterDrill 30" xfId="1486"/>
    <cellStyle name="SAPBEXfilterDrill 31" xfId="1487"/>
    <cellStyle name="SAPBEXfilterDrill 32" xfId="1488"/>
    <cellStyle name="SAPBEXfilterDrill 33" xfId="1489"/>
    <cellStyle name="SAPBEXfilterDrill 34" xfId="1490"/>
    <cellStyle name="SAPBEXfilterDrill 35" xfId="1491"/>
    <cellStyle name="SAPBEXfilterDrill 36" xfId="1492"/>
    <cellStyle name="SAPBEXfilterDrill 37" xfId="1493"/>
    <cellStyle name="SAPBEXfilterDrill 38" xfId="1494"/>
    <cellStyle name="SAPBEXfilterDrill 39" xfId="1495"/>
    <cellStyle name="SAPBEXfilterDrill 4" xfId="1496"/>
    <cellStyle name="SAPBEXfilterDrill 40" xfId="1497"/>
    <cellStyle name="SAPBEXfilterDrill 41" xfId="1498"/>
    <cellStyle name="SAPBEXfilterDrill 42" xfId="1499"/>
    <cellStyle name="SAPBEXfilterDrill 43" xfId="1500"/>
    <cellStyle name="SAPBEXfilterDrill 44" xfId="1501"/>
    <cellStyle name="SAPBEXfilterDrill 45" xfId="1502"/>
    <cellStyle name="SAPBEXfilterDrill 46" xfId="1503"/>
    <cellStyle name="SAPBEXfilterDrill 47" xfId="1504"/>
    <cellStyle name="SAPBEXfilterDrill 48" xfId="1505"/>
    <cellStyle name="SAPBEXfilterDrill 49" xfId="1506"/>
    <cellStyle name="SAPBEXfilterDrill 5" xfId="1507"/>
    <cellStyle name="SAPBEXfilterDrill 50" xfId="1508"/>
    <cellStyle name="SAPBEXfilterDrill 51" xfId="1509"/>
    <cellStyle name="SAPBEXfilterDrill 52" xfId="1510"/>
    <cellStyle name="SAPBEXfilterDrill 53" xfId="1511"/>
    <cellStyle name="SAPBEXfilterDrill 54" xfId="1512"/>
    <cellStyle name="SAPBEXfilterDrill 55" xfId="1513"/>
    <cellStyle name="SAPBEXfilterDrill 56" xfId="1514"/>
    <cellStyle name="SAPBEXfilterDrill 57" xfId="1515"/>
    <cellStyle name="SAPBEXfilterDrill 58" xfId="1516"/>
    <cellStyle name="SAPBEXfilterDrill 6" xfId="1517"/>
    <cellStyle name="SAPBEXfilterDrill 7" xfId="1518"/>
    <cellStyle name="SAPBEXfilterDrill 8" xfId="1519"/>
    <cellStyle name="SAPBEXfilterDrill 9" xfId="1520"/>
    <cellStyle name="SAPBEXfilterItem" xfId="1521"/>
    <cellStyle name="SAPBEXfilterItem 10" xfId="1522"/>
    <cellStyle name="SAPBEXfilterItem 11" xfId="1523"/>
    <cellStyle name="SAPBEXfilterItem 12" xfId="1524"/>
    <cellStyle name="SAPBEXfilterItem 13" xfId="1525"/>
    <cellStyle name="SAPBEXfilterItem 14" xfId="1526"/>
    <cellStyle name="SAPBEXfilterItem 15" xfId="1527"/>
    <cellStyle name="SAPBEXfilterItem 16" xfId="1528"/>
    <cellStyle name="SAPBEXfilterItem 17" xfId="1529"/>
    <cellStyle name="SAPBEXfilterItem 18" xfId="1530"/>
    <cellStyle name="SAPBEXfilterItem 19" xfId="1531"/>
    <cellStyle name="SAPBEXfilterItem 2" xfId="1532"/>
    <cellStyle name="SAPBEXfilterItem 20" xfId="1533"/>
    <cellStyle name="SAPBEXfilterItem 21" xfId="1534"/>
    <cellStyle name="SAPBEXfilterItem 22" xfId="1535"/>
    <cellStyle name="SAPBEXfilterItem 23" xfId="1536"/>
    <cellStyle name="SAPBEXfilterItem 24" xfId="1537"/>
    <cellStyle name="SAPBEXfilterItem 25" xfId="1538"/>
    <cellStyle name="SAPBEXfilterItem 26" xfId="1539"/>
    <cellStyle name="SAPBEXfilterItem 27" xfId="1540"/>
    <cellStyle name="SAPBEXfilterItem 28" xfId="1541"/>
    <cellStyle name="SAPBEXfilterItem 29" xfId="1542"/>
    <cellStyle name="SAPBEXfilterItem 3" xfId="1543"/>
    <cellStyle name="SAPBEXfilterItem 30" xfId="1544"/>
    <cellStyle name="SAPBEXfilterItem 31" xfId="1545"/>
    <cellStyle name="SAPBEXfilterItem 32" xfId="1546"/>
    <cellStyle name="SAPBEXfilterItem 33" xfId="1547"/>
    <cellStyle name="SAPBEXfilterItem 34" xfId="1548"/>
    <cellStyle name="SAPBEXfilterItem 35" xfId="1549"/>
    <cellStyle name="SAPBEXfilterItem 36" xfId="1550"/>
    <cellStyle name="SAPBEXfilterItem 37" xfId="1551"/>
    <cellStyle name="SAPBEXfilterItem 38" xfId="1552"/>
    <cellStyle name="SAPBEXfilterItem 39" xfId="1553"/>
    <cellStyle name="SAPBEXfilterItem 4" xfId="1554"/>
    <cellStyle name="SAPBEXfilterItem 40" xfId="1555"/>
    <cellStyle name="SAPBEXfilterItem 41" xfId="1556"/>
    <cellStyle name="SAPBEXfilterItem 42" xfId="1557"/>
    <cellStyle name="SAPBEXfilterItem 43" xfId="1558"/>
    <cellStyle name="SAPBEXfilterItem 44" xfId="1559"/>
    <cellStyle name="SAPBEXfilterItem 45" xfId="1560"/>
    <cellStyle name="SAPBEXfilterItem 46" xfId="1561"/>
    <cellStyle name="SAPBEXfilterItem 47" xfId="1562"/>
    <cellStyle name="SAPBEXfilterItem 48" xfId="1563"/>
    <cellStyle name="SAPBEXfilterItem 49" xfId="1564"/>
    <cellStyle name="SAPBEXfilterItem 5" xfId="1565"/>
    <cellStyle name="SAPBEXfilterItem 50" xfId="1566"/>
    <cellStyle name="SAPBEXfilterItem 51" xfId="1567"/>
    <cellStyle name="SAPBEXfilterItem 52" xfId="1568"/>
    <cellStyle name="SAPBEXfilterItem 53" xfId="1569"/>
    <cellStyle name="SAPBEXfilterItem 54" xfId="1570"/>
    <cellStyle name="SAPBEXfilterItem 55" xfId="1571"/>
    <cellStyle name="SAPBEXfilterItem 56" xfId="1572"/>
    <cellStyle name="SAPBEXfilterItem 57" xfId="1573"/>
    <cellStyle name="SAPBEXfilterItem 58" xfId="1574"/>
    <cellStyle name="SAPBEXfilterItem 6" xfId="1575"/>
    <cellStyle name="SAPBEXfilterItem 7" xfId="1576"/>
    <cellStyle name="SAPBEXfilterItem 8" xfId="1577"/>
    <cellStyle name="SAPBEXfilterItem 9" xfId="1578"/>
    <cellStyle name="SAPBEXfilterText" xfId="1579"/>
    <cellStyle name="SAPBEXfilterText 10" xfId="1580"/>
    <cellStyle name="SAPBEXfilterText 11" xfId="1581"/>
    <cellStyle name="SAPBEXfilterText 12" xfId="1582"/>
    <cellStyle name="SAPBEXfilterText 13" xfId="1583"/>
    <cellStyle name="SAPBEXfilterText 14" xfId="1584"/>
    <cellStyle name="SAPBEXfilterText 15" xfId="1585"/>
    <cellStyle name="SAPBEXfilterText 16" xfId="1586"/>
    <cellStyle name="SAPBEXfilterText 17" xfId="1587"/>
    <cellStyle name="SAPBEXfilterText 18" xfId="1588"/>
    <cellStyle name="SAPBEXfilterText 19" xfId="1589"/>
    <cellStyle name="SAPBEXfilterText 2" xfId="1590"/>
    <cellStyle name="SAPBEXfilterText 20" xfId="1591"/>
    <cellStyle name="SAPBEXfilterText 21" xfId="1592"/>
    <cellStyle name="SAPBEXfilterText 22" xfId="1593"/>
    <cellStyle name="SAPBEXfilterText 23" xfId="1594"/>
    <cellStyle name="SAPBEXfilterText 24" xfId="1595"/>
    <cellStyle name="SAPBEXfilterText 25" xfId="1596"/>
    <cellStyle name="SAPBEXfilterText 26" xfId="1597"/>
    <cellStyle name="SAPBEXfilterText 27" xfId="1598"/>
    <cellStyle name="SAPBEXfilterText 28" xfId="1599"/>
    <cellStyle name="SAPBEXfilterText 29" xfId="1600"/>
    <cellStyle name="SAPBEXfilterText 3" xfId="1601"/>
    <cellStyle name="SAPBEXfilterText 30" xfId="1602"/>
    <cellStyle name="SAPBEXfilterText 31" xfId="1603"/>
    <cellStyle name="SAPBEXfilterText 32" xfId="1604"/>
    <cellStyle name="SAPBEXfilterText 33" xfId="1605"/>
    <cellStyle name="SAPBEXfilterText 34" xfId="1606"/>
    <cellStyle name="SAPBEXfilterText 35" xfId="1607"/>
    <cellStyle name="SAPBEXfilterText 36" xfId="1608"/>
    <cellStyle name="SAPBEXfilterText 37" xfId="1609"/>
    <cellStyle name="SAPBEXfilterText 38" xfId="1610"/>
    <cellStyle name="SAPBEXfilterText 39" xfId="1611"/>
    <cellStyle name="SAPBEXfilterText 4" xfId="1612"/>
    <cellStyle name="SAPBEXfilterText 40" xfId="1613"/>
    <cellStyle name="SAPBEXfilterText 41" xfId="1614"/>
    <cellStyle name="SAPBEXfilterText 42" xfId="1615"/>
    <cellStyle name="SAPBEXfilterText 43" xfId="1616"/>
    <cellStyle name="SAPBEXfilterText 44" xfId="1617"/>
    <cellStyle name="SAPBEXfilterText 45" xfId="1618"/>
    <cellStyle name="SAPBEXfilterText 46" xfId="1619"/>
    <cellStyle name="SAPBEXfilterText 47" xfId="1620"/>
    <cellStyle name="SAPBEXfilterText 48" xfId="1621"/>
    <cellStyle name="SAPBEXfilterText 49" xfId="1622"/>
    <cellStyle name="SAPBEXfilterText 5" xfId="1623"/>
    <cellStyle name="SAPBEXfilterText 50" xfId="1624"/>
    <cellStyle name="SAPBEXfilterText 51" xfId="1625"/>
    <cellStyle name="SAPBEXfilterText 52" xfId="1626"/>
    <cellStyle name="SAPBEXfilterText 53" xfId="1627"/>
    <cellStyle name="SAPBEXfilterText 54" xfId="1628"/>
    <cellStyle name="SAPBEXfilterText 55" xfId="1629"/>
    <cellStyle name="SAPBEXfilterText 56" xfId="1630"/>
    <cellStyle name="SAPBEXfilterText 57" xfId="1631"/>
    <cellStyle name="SAPBEXfilterText 58" xfId="1632"/>
    <cellStyle name="SAPBEXfilterText 6" xfId="1633"/>
    <cellStyle name="SAPBEXfilterText 7" xfId="1634"/>
    <cellStyle name="SAPBEXfilterText 8" xfId="1635"/>
    <cellStyle name="SAPBEXfilterText 9" xfId="1636"/>
    <cellStyle name="SAPBEXformats" xfId="1637"/>
    <cellStyle name="SAPBEXformats 10" xfId="1638"/>
    <cellStyle name="SAPBEXformats 11" xfId="1639"/>
    <cellStyle name="SAPBEXformats 12" xfId="1640"/>
    <cellStyle name="SAPBEXformats 13" xfId="1641"/>
    <cellStyle name="SAPBEXformats 14" xfId="1642"/>
    <cellStyle name="SAPBEXformats 15" xfId="1643"/>
    <cellStyle name="SAPBEXformats 16" xfId="1644"/>
    <cellStyle name="SAPBEXformats 17" xfId="1645"/>
    <cellStyle name="SAPBEXformats 18" xfId="1646"/>
    <cellStyle name="SAPBEXformats 19" xfId="1647"/>
    <cellStyle name="SAPBEXformats 2" xfId="1648"/>
    <cellStyle name="SAPBEXformats 20" xfId="1649"/>
    <cellStyle name="SAPBEXformats 21" xfId="1650"/>
    <cellStyle name="SAPBEXformats 22" xfId="1651"/>
    <cellStyle name="SAPBEXformats 23" xfId="1652"/>
    <cellStyle name="SAPBEXformats 24" xfId="1653"/>
    <cellStyle name="SAPBEXformats 25" xfId="1654"/>
    <cellStyle name="SAPBEXformats 26" xfId="1655"/>
    <cellStyle name="SAPBEXformats 27" xfId="1656"/>
    <cellStyle name="SAPBEXformats 28" xfId="1657"/>
    <cellStyle name="SAPBEXformats 29" xfId="1658"/>
    <cellStyle name="SAPBEXformats 3" xfId="1659"/>
    <cellStyle name="SAPBEXformats 30" xfId="1660"/>
    <cellStyle name="SAPBEXformats 31" xfId="1661"/>
    <cellStyle name="SAPBEXformats 32" xfId="1662"/>
    <cellStyle name="SAPBEXformats 33" xfId="1663"/>
    <cellStyle name="SAPBEXformats 34" xfId="1664"/>
    <cellStyle name="SAPBEXformats 35" xfId="1665"/>
    <cellStyle name="SAPBEXformats 36" xfId="1666"/>
    <cellStyle name="SAPBEXformats 37" xfId="1667"/>
    <cellStyle name="SAPBEXformats 38" xfId="1668"/>
    <cellStyle name="SAPBEXformats 39" xfId="1669"/>
    <cellStyle name="SAPBEXformats 4" xfId="1670"/>
    <cellStyle name="SAPBEXformats 40" xfId="1671"/>
    <cellStyle name="SAPBEXformats 41" xfId="1672"/>
    <cellStyle name="SAPBEXformats 42" xfId="1673"/>
    <cellStyle name="SAPBEXformats 43" xfId="1674"/>
    <cellStyle name="SAPBEXformats 44" xfId="1675"/>
    <cellStyle name="SAPBEXformats 45" xfId="1676"/>
    <cellStyle name="SAPBEXformats 46" xfId="1677"/>
    <cellStyle name="SAPBEXformats 47" xfId="1678"/>
    <cellStyle name="SAPBEXformats 48" xfId="1679"/>
    <cellStyle name="SAPBEXformats 49" xfId="1680"/>
    <cellStyle name="SAPBEXformats 5" xfId="1681"/>
    <cellStyle name="SAPBEXformats 50" xfId="1682"/>
    <cellStyle name="SAPBEXformats 6" xfId="1683"/>
    <cellStyle name="SAPBEXformats 7" xfId="1684"/>
    <cellStyle name="SAPBEXformats 8" xfId="1685"/>
    <cellStyle name="SAPBEXformats 9" xfId="1686"/>
    <cellStyle name="SAPBEXheaderItem" xfId="1687"/>
    <cellStyle name="SAPBEXheaderItem 10" xfId="1688"/>
    <cellStyle name="SAPBEXheaderItem 11" xfId="1689"/>
    <cellStyle name="SAPBEXheaderItem 12" xfId="1690"/>
    <cellStyle name="SAPBEXheaderItem 13" xfId="1691"/>
    <cellStyle name="SAPBEXheaderItem 14" xfId="1692"/>
    <cellStyle name="SAPBEXheaderItem 15" xfId="1693"/>
    <cellStyle name="SAPBEXheaderItem 16" xfId="1694"/>
    <cellStyle name="SAPBEXheaderItem 17" xfId="1695"/>
    <cellStyle name="SAPBEXheaderItem 18" xfId="1696"/>
    <cellStyle name="SAPBEXheaderItem 19" xfId="1697"/>
    <cellStyle name="SAPBEXheaderItem 2" xfId="1698"/>
    <cellStyle name="SAPBEXheaderItem 20" xfId="1699"/>
    <cellStyle name="SAPBEXheaderItem 21" xfId="1700"/>
    <cellStyle name="SAPBEXheaderItem 22" xfId="1701"/>
    <cellStyle name="SAPBEXheaderItem 23" xfId="1702"/>
    <cellStyle name="SAPBEXheaderItem 24" xfId="1703"/>
    <cellStyle name="SAPBEXheaderItem 25" xfId="1704"/>
    <cellStyle name="SAPBEXheaderItem 26" xfId="1705"/>
    <cellStyle name="SAPBEXheaderItem 27" xfId="1706"/>
    <cellStyle name="SAPBEXheaderItem 28" xfId="1707"/>
    <cellStyle name="SAPBEXheaderItem 29" xfId="1708"/>
    <cellStyle name="SAPBEXheaderItem 3" xfId="1709"/>
    <cellStyle name="SAPBEXheaderItem 30" xfId="1710"/>
    <cellStyle name="SAPBEXheaderItem 31" xfId="1711"/>
    <cellStyle name="SAPBEXheaderItem 32" xfId="1712"/>
    <cellStyle name="SAPBEXheaderItem 33" xfId="1713"/>
    <cellStyle name="SAPBEXheaderItem 34" xfId="1714"/>
    <cellStyle name="SAPBEXheaderItem 35" xfId="1715"/>
    <cellStyle name="SAPBEXheaderItem 36" xfId="1716"/>
    <cellStyle name="SAPBEXheaderItem 37" xfId="1717"/>
    <cellStyle name="SAPBEXheaderItem 38" xfId="1718"/>
    <cellStyle name="SAPBEXheaderItem 39" xfId="1719"/>
    <cellStyle name="SAPBEXheaderItem 4" xfId="1720"/>
    <cellStyle name="SAPBEXheaderItem 40" xfId="1721"/>
    <cellStyle name="SAPBEXheaderItem 41" xfId="1722"/>
    <cellStyle name="SAPBEXheaderItem 42" xfId="1723"/>
    <cellStyle name="SAPBEXheaderItem 43" xfId="1724"/>
    <cellStyle name="SAPBEXheaderItem 44" xfId="1725"/>
    <cellStyle name="SAPBEXheaderItem 45" xfId="1726"/>
    <cellStyle name="SAPBEXheaderItem 46" xfId="1727"/>
    <cellStyle name="SAPBEXheaderItem 47" xfId="1728"/>
    <cellStyle name="SAPBEXheaderItem 48" xfId="1729"/>
    <cellStyle name="SAPBEXheaderItem 49" xfId="1730"/>
    <cellStyle name="SAPBEXheaderItem 5" xfId="1731"/>
    <cellStyle name="SAPBEXheaderItem 50" xfId="1732"/>
    <cellStyle name="SAPBEXheaderItem 51" xfId="1733"/>
    <cellStyle name="SAPBEXheaderItem 52" xfId="1734"/>
    <cellStyle name="SAPBEXheaderItem 53" xfId="1735"/>
    <cellStyle name="SAPBEXheaderItem 54" xfId="1736"/>
    <cellStyle name="SAPBEXheaderItem 55" xfId="1737"/>
    <cellStyle name="SAPBEXheaderItem 56" xfId="1738"/>
    <cellStyle name="SAPBEXheaderItem 57" xfId="1739"/>
    <cellStyle name="SAPBEXheaderItem 58" xfId="1740"/>
    <cellStyle name="SAPBEXheaderItem 6" xfId="1741"/>
    <cellStyle name="SAPBEXheaderItem 7" xfId="1742"/>
    <cellStyle name="SAPBEXheaderItem 8" xfId="1743"/>
    <cellStyle name="SAPBEXheaderItem 9" xfId="1744"/>
    <cellStyle name="SAPBEXheaderText" xfId="1745"/>
    <cellStyle name="SAPBEXheaderText 10" xfId="1746"/>
    <cellStyle name="SAPBEXheaderText 11" xfId="1747"/>
    <cellStyle name="SAPBEXheaderText 12" xfId="1748"/>
    <cellStyle name="SAPBEXheaderText 13" xfId="1749"/>
    <cellStyle name="SAPBEXheaderText 14" xfId="1750"/>
    <cellStyle name="SAPBEXheaderText 15" xfId="1751"/>
    <cellStyle name="SAPBEXheaderText 16" xfId="1752"/>
    <cellStyle name="SAPBEXheaderText 17" xfId="1753"/>
    <cellStyle name="SAPBEXheaderText 18" xfId="1754"/>
    <cellStyle name="SAPBEXheaderText 19" xfId="1755"/>
    <cellStyle name="SAPBEXheaderText 2" xfId="1756"/>
    <cellStyle name="SAPBEXheaderText 20" xfId="1757"/>
    <cellStyle name="SAPBEXheaderText 21" xfId="1758"/>
    <cellStyle name="SAPBEXheaderText 22" xfId="1759"/>
    <cellStyle name="SAPBEXheaderText 23" xfId="1760"/>
    <cellStyle name="SAPBEXheaderText 24" xfId="1761"/>
    <cellStyle name="SAPBEXheaderText 25" xfId="1762"/>
    <cellStyle name="SAPBEXheaderText 26" xfId="1763"/>
    <cellStyle name="SAPBEXheaderText 27" xfId="1764"/>
    <cellStyle name="SAPBEXheaderText 28" xfId="1765"/>
    <cellStyle name="SAPBEXheaderText 29" xfId="1766"/>
    <cellStyle name="SAPBEXheaderText 3" xfId="1767"/>
    <cellStyle name="SAPBEXheaderText 30" xfId="1768"/>
    <cellStyle name="SAPBEXheaderText 31" xfId="1769"/>
    <cellStyle name="SAPBEXheaderText 32" xfId="1770"/>
    <cellStyle name="SAPBEXheaderText 33" xfId="1771"/>
    <cellStyle name="SAPBEXheaderText 34" xfId="1772"/>
    <cellStyle name="SAPBEXheaderText 35" xfId="1773"/>
    <cellStyle name="SAPBEXheaderText 36" xfId="1774"/>
    <cellStyle name="SAPBEXheaderText 37" xfId="1775"/>
    <cellStyle name="SAPBEXheaderText 38" xfId="1776"/>
    <cellStyle name="SAPBEXheaderText 39" xfId="1777"/>
    <cellStyle name="SAPBEXheaderText 4" xfId="1778"/>
    <cellStyle name="SAPBEXheaderText 40" xfId="1779"/>
    <cellStyle name="SAPBEXheaderText 41" xfId="1780"/>
    <cellStyle name="SAPBEXheaderText 42" xfId="1781"/>
    <cellStyle name="SAPBEXheaderText 43" xfId="1782"/>
    <cellStyle name="SAPBEXheaderText 44" xfId="1783"/>
    <cellStyle name="SAPBEXheaderText 45" xfId="1784"/>
    <cellStyle name="SAPBEXheaderText 46" xfId="1785"/>
    <cellStyle name="SAPBEXheaderText 47" xfId="1786"/>
    <cellStyle name="SAPBEXheaderText 48" xfId="1787"/>
    <cellStyle name="SAPBEXheaderText 49" xfId="1788"/>
    <cellStyle name="SAPBEXheaderText 5" xfId="1789"/>
    <cellStyle name="SAPBEXheaderText 50" xfId="1790"/>
    <cellStyle name="SAPBEXheaderText 51" xfId="1791"/>
    <cellStyle name="SAPBEXheaderText 52" xfId="1792"/>
    <cellStyle name="SAPBEXheaderText 53" xfId="1793"/>
    <cellStyle name="SAPBEXheaderText 54" xfId="1794"/>
    <cellStyle name="SAPBEXheaderText 55" xfId="1795"/>
    <cellStyle name="SAPBEXheaderText 56" xfId="1796"/>
    <cellStyle name="SAPBEXheaderText 57" xfId="1797"/>
    <cellStyle name="SAPBEXheaderText 58" xfId="1798"/>
    <cellStyle name="SAPBEXheaderText 6" xfId="1799"/>
    <cellStyle name="SAPBEXheaderText 7" xfId="1800"/>
    <cellStyle name="SAPBEXheaderText 8" xfId="1801"/>
    <cellStyle name="SAPBEXheaderText 9" xfId="1802"/>
    <cellStyle name="SAPBEXHLevel0" xfId="1803"/>
    <cellStyle name="SAPBEXHLevel0 10" xfId="1804"/>
    <cellStyle name="SAPBEXHLevel0 11" xfId="1805"/>
    <cellStyle name="SAPBEXHLevel0 12" xfId="1806"/>
    <cellStyle name="SAPBEXHLevel0 13" xfId="1807"/>
    <cellStyle name="SAPBEXHLevel0 14" xfId="1808"/>
    <cellStyle name="SAPBEXHLevel0 15" xfId="1809"/>
    <cellStyle name="SAPBEXHLevel0 16" xfId="1810"/>
    <cellStyle name="SAPBEXHLevel0 17" xfId="1811"/>
    <cellStyle name="SAPBEXHLevel0 18" xfId="1812"/>
    <cellStyle name="SAPBEXHLevel0 19" xfId="1813"/>
    <cellStyle name="SAPBEXHLevel0 2" xfId="1814"/>
    <cellStyle name="SAPBEXHLevel0 20" xfId="1815"/>
    <cellStyle name="SAPBEXHLevel0 21" xfId="1816"/>
    <cellStyle name="SAPBEXHLevel0 22" xfId="1817"/>
    <cellStyle name="SAPBEXHLevel0 23" xfId="1818"/>
    <cellStyle name="SAPBEXHLevel0 24" xfId="1819"/>
    <cellStyle name="SAPBEXHLevel0 25" xfId="1820"/>
    <cellStyle name="SAPBEXHLevel0 26" xfId="1821"/>
    <cellStyle name="SAPBEXHLevel0 27" xfId="1822"/>
    <cellStyle name="SAPBEXHLevel0 28" xfId="1823"/>
    <cellStyle name="SAPBEXHLevel0 29" xfId="1824"/>
    <cellStyle name="SAPBEXHLevel0 3" xfId="1825"/>
    <cellStyle name="SAPBEXHLevel0 30" xfId="1826"/>
    <cellStyle name="SAPBEXHLevel0 31" xfId="1827"/>
    <cellStyle name="SAPBEXHLevel0 32" xfId="1828"/>
    <cellStyle name="SAPBEXHLevel0 33" xfId="1829"/>
    <cellStyle name="SAPBEXHLevel0 34" xfId="1830"/>
    <cellStyle name="SAPBEXHLevel0 35" xfId="1831"/>
    <cellStyle name="SAPBEXHLevel0 36" xfId="1832"/>
    <cellStyle name="SAPBEXHLevel0 37" xfId="1833"/>
    <cellStyle name="SAPBEXHLevel0 38" xfId="1834"/>
    <cellStyle name="SAPBEXHLevel0 39" xfId="1835"/>
    <cellStyle name="SAPBEXHLevel0 4" xfId="1836"/>
    <cellStyle name="SAPBEXHLevel0 40" xfId="1837"/>
    <cellStyle name="SAPBEXHLevel0 41" xfId="1838"/>
    <cellStyle name="SAPBEXHLevel0 42" xfId="1839"/>
    <cellStyle name="SAPBEXHLevel0 43" xfId="1840"/>
    <cellStyle name="SAPBEXHLevel0 44" xfId="1841"/>
    <cellStyle name="SAPBEXHLevel0 45" xfId="1842"/>
    <cellStyle name="SAPBEXHLevel0 46" xfId="1843"/>
    <cellStyle name="SAPBEXHLevel0 47" xfId="1844"/>
    <cellStyle name="SAPBEXHLevel0 48" xfId="1845"/>
    <cellStyle name="SAPBEXHLevel0 49" xfId="1846"/>
    <cellStyle name="SAPBEXHLevel0 5" xfId="1847"/>
    <cellStyle name="SAPBEXHLevel0 50" xfId="1848"/>
    <cellStyle name="SAPBEXHLevel0 6" xfId="1849"/>
    <cellStyle name="SAPBEXHLevel0 7" xfId="1850"/>
    <cellStyle name="SAPBEXHLevel0 8" xfId="1851"/>
    <cellStyle name="SAPBEXHLevel0 9" xfId="1852"/>
    <cellStyle name="SAPBEXHLevel0X" xfId="1853"/>
    <cellStyle name="SAPBEXHLevel0X 10" xfId="1854"/>
    <cellStyle name="SAPBEXHLevel0X 11" xfId="1855"/>
    <cellStyle name="SAPBEXHLevel0X 12" xfId="1856"/>
    <cellStyle name="SAPBEXHLevel0X 13" xfId="1857"/>
    <cellStyle name="SAPBEXHLevel0X 14" xfId="1858"/>
    <cellStyle name="SAPBEXHLevel0X 15" xfId="1859"/>
    <cellStyle name="SAPBEXHLevel0X 16" xfId="1860"/>
    <cellStyle name="SAPBEXHLevel0X 17" xfId="1861"/>
    <cellStyle name="SAPBEXHLevel0X 18" xfId="1862"/>
    <cellStyle name="SAPBEXHLevel0X 19" xfId="1863"/>
    <cellStyle name="SAPBEXHLevel0X 2" xfId="1864"/>
    <cellStyle name="SAPBEXHLevel0X 20" xfId="1865"/>
    <cellStyle name="SAPBEXHLevel0X 21" xfId="1866"/>
    <cellStyle name="SAPBEXHLevel0X 22" xfId="1867"/>
    <cellStyle name="SAPBEXHLevel0X 23" xfId="1868"/>
    <cellStyle name="SAPBEXHLevel0X 24" xfId="1869"/>
    <cellStyle name="SAPBEXHLevel0X 25" xfId="1870"/>
    <cellStyle name="SAPBEXHLevel0X 26" xfId="1871"/>
    <cellStyle name="SAPBEXHLevel0X 27" xfId="1872"/>
    <cellStyle name="SAPBEXHLevel0X 28" xfId="1873"/>
    <cellStyle name="SAPBEXHLevel0X 29" xfId="1874"/>
    <cellStyle name="SAPBEXHLevel0X 3" xfId="1875"/>
    <cellStyle name="SAPBEXHLevel0X 30" xfId="1876"/>
    <cellStyle name="SAPBEXHLevel0X 31" xfId="1877"/>
    <cellStyle name="SAPBEXHLevel0X 32" xfId="1878"/>
    <cellStyle name="SAPBEXHLevel0X 33" xfId="1879"/>
    <cellStyle name="SAPBEXHLevel0X 34" xfId="1880"/>
    <cellStyle name="SAPBEXHLevel0X 35" xfId="1881"/>
    <cellStyle name="SAPBEXHLevel0X 36" xfId="1882"/>
    <cellStyle name="SAPBEXHLevel0X 37" xfId="1883"/>
    <cellStyle name="SAPBEXHLevel0X 38" xfId="1884"/>
    <cellStyle name="SAPBEXHLevel0X 39" xfId="1885"/>
    <cellStyle name="SAPBEXHLevel0X 4" xfId="1886"/>
    <cellStyle name="SAPBEXHLevel0X 40" xfId="1887"/>
    <cellStyle name="SAPBEXHLevel0X 41" xfId="1888"/>
    <cellStyle name="SAPBEXHLevel0X 42" xfId="1889"/>
    <cellStyle name="SAPBEXHLevel0X 43" xfId="1890"/>
    <cellStyle name="SAPBEXHLevel0X 44" xfId="1891"/>
    <cellStyle name="SAPBEXHLevel0X 45" xfId="1892"/>
    <cellStyle name="SAPBEXHLevel0X 46" xfId="1893"/>
    <cellStyle name="SAPBEXHLevel0X 47" xfId="1894"/>
    <cellStyle name="SAPBEXHLevel0X 48" xfId="1895"/>
    <cellStyle name="SAPBEXHLevel0X 49" xfId="1896"/>
    <cellStyle name="SAPBEXHLevel0X 5" xfId="1897"/>
    <cellStyle name="SAPBEXHLevel0X 50" xfId="1898"/>
    <cellStyle name="SAPBEXHLevel0X 51" xfId="1899"/>
    <cellStyle name="SAPBEXHLevel0X 52" xfId="1900"/>
    <cellStyle name="SAPBEXHLevel0X 53" xfId="1901"/>
    <cellStyle name="SAPBEXHLevel0X 54" xfId="1902"/>
    <cellStyle name="SAPBEXHLevel0X 55" xfId="1903"/>
    <cellStyle name="SAPBEXHLevel0X 56" xfId="1904"/>
    <cellStyle name="SAPBEXHLevel0X 6" xfId="1905"/>
    <cellStyle name="SAPBEXHLevel0X 7" xfId="1906"/>
    <cellStyle name="SAPBEXHLevel0X 8" xfId="1907"/>
    <cellStyle name="SAPBEXHLevel0X 9" xfId="1908"/>
    <cellStyle name="SAPBEXHLevel1" xfId="1909"/>
    <cellStyle name="SAPBEXHLevel1 10" xfId="1910"/>
    <cellStyle name="SAPBEXHLevel1 11" xfId="1911"/>
    <cellStyle name="SAPBEXHLevel1 12" xfId="1912"/>
    <cellStyle name="SAPBEXHLevel1 13" xfId="1913"/>
    <cellStyle name="SAPBEXHLevel1 14" xfId="1914"/>
    <cellStyle name="SAPBEXHLevel1 15" xfId="1915"/>
    <cellStyle name="SAPBEXHLevel1 16" xfId="1916"/>
    <cellStyle name="SAPBEXHLevel1 17" xfId="1917"/>
    <cellStyle name="SAPBEXHLevel1 18" xfId="1918"/>
    <cellStyle name="SAPBEXHLevel1 19" xfId="1919"/>
    <cellStyle name="SAPBEXHLevel1 2" xfId="1920"/>
    <cellStyle name="SAPBEXHLevel1 20" xfId="1921"/>
    <cellStyle name="SAPBEXHLevel1 21" xfId="1922"/>
    <cellStyle name="SAPBEXHLevel1 22" xfId="1923"/>
    <cellStyle name="SAPBEXHLevel1 23" xfId="1924"/>
    <cellStyle name="SAPBEXHLevel1 24" xfId="1925"/>
    <cellStyle name="SAPBEXHLevel1 25" xfId="1926"/>
    <cellStyle name="SAPBEXHLevel1 26" xfId="1927"/>
    <cellStyle name="SAPBEXHLevel1 27" xfId="1928"/>
    <cellStyle name="SAPBEXHLevel1 28" xfId="1929"/>
    <cellStyle name="SAPBEXHLevel1 29" xfId="1930"/>
    <cellStyle name="SAPBEXHLevel1 3" xfId="1931"/>
    <cellStyle name="SAPBEXHLevel1 30" xfId="1932"/>
    <cellStyle name="SAPBEXHLevel1 31" xfId="1933"/>
    <cellStyle name="SAPBEXHLevel1 32" xfId="1934"/>
    <cellStyle name="SAPBEXHLevel1 33" xfId="1935"/>
    <cellStyle name="SAPBEXHLevel1 34" xfId="1936"/>
    <cellStyle name="SAPBEXHLevel1 35" xfId="1937"/>
    <cellStyle name="SAPBEXHLevel1 36" xfId="1938"/>
    <cellStyle name="SAPBEXHLevel1 37" xfId="1939"/>
    <cellStyle name="SAPBEXHLevel1 38" xfId="1940"/>
    <cellStyle name="SAPBEXHLevel1 39" xfId="1941"/>
    <cellStyle name="SAPBEXHLevel1 4" xfId="1942"/>
    <cellStyle name="SAPBEXHLevel1 40" xfId="1943"/>
    <cellStyle name="SAPBEXHLevel1 41" xfId="1944"/>
    <cellStyle name="SAPBEXHLevel1 42" xfId="1945"/>
    <cellStyle name="SAPBEXHLevel1 43" xfId="1946"/>
    <cellStyle name="SAPBEXHLevel1 44" xfId="1947"/>
    <cellStyle name="SAPBEXHLevel1 45" xfId="1948"/>
    <cellStyle name="SAPBEXHLevel1 46" xfId="1949"/>
    <cellStyle name="SAPBEXHLevel1 47" xfId="1950"/>
    <cellStyle name="SAPBEXHLevel1 48" xfId="1951"/>
    <cellStyle name="SAPBEXHLevel1 49" xfId="1952"/>
    <cellStyle name="SAPBEXHLevel1 5" xfId="1953"/>
    <cellStyle name="SAPBEXHLevel1 50" xfId="1954"/>
    <cellStyle name="SAPBEXHLevel1 6" xfId="1955"/>
    <cellStyle name="SAPBEXHLevel1 7" xfId="1956"/>
    <cellStyle name="SAPBEXHLevel1 8" xfId="1957"/>
    <cellStyle name="SAPBEXHLevel1 9" xfId="1958"/>
    <cellStyle name="SAPBEXHLevel1X" xfId="1959"/>
    <cellStyle name="SAPBEXHLevel1X 10" xfId="1960"/>
    <cellStyle name="SAPBEXHLevel1X 11" xfId="1961"/>
    <cellStyle name="SAPBEXHLevel1X 12" xfId="1962"/>
    <cellStyle name="SAPBEXHLevel1X 13" xfId="1963"/>
    <cellStyle name="SAPBEXHLevel1X 14" xfId="1964"/>
    <cellStyle name="SAPBEXHLevel1X 15" xfId="1965"/>
    <cellStyle name="SAPBEXHLevel1X 16" xfId="1966"/>
    <cellStyle name="SAPBEXHLevel1X 17" xfId="1967"/>
    <cellStyle name="SAPBEXHLevel1X 18" xfId="1968"/>
    <cellStyle name="SAPBEXHLevel1X 19" xfId="1969"/>
    <cellStyle name="SAPBEXHLevel1X 2" xfId="1970"/>
    <cellStyle name="SAPBEXHLevel1X 20" xfId="1971"/>
    <cellStyle name="SAPBEXHLevel1X 21" xfId="1972"/>
    <cellStyle name="SAPBEXHLevel1X 22" xfId="1973"/>
    <cellStyle name="SAPBEXHLevel1X 23" xfId="1974"/>
    <cellStyle name="SAPBEXHLevel1X 24" xfId="1975"/>
    <cellStyle name="SAPBEXHLevel1X 25" xfId="1976"/>
    <cellStyle name="SAPBEXHLevel1X 26" xfId="1977"/>
    <cellStyle name="SAPBEXHLevel1X 27" xfId="1978"/>
    <cellStyle name="SAPBEXHLevel1X 28" xfId="1979"/>
    <cellStyle name="SAPBEXHLevel1X 29" xfId="1980"/>
    <cellStyle name="SAPBEXHLevel1X 3" xfId="1981"/>
    <cellStyle name="SAPBEXHLevel1X 30" xfId="1982"/>
    <cellStyle name="SAPBEXHLevel1X 31" xfId="1983"/>
    <cellStyle name="SAPBEXHLevel1X 32" xfId="1984"/>
    <cellStyle name="SAPBEXHLevel1X 33" xfId="1985"/>
    <cellStyle name="SAPBEXHLevel1X 34" xfId="1986"/>
    <cellStyle name="SAPBEXHLevel1X 35" xfId="1987"/>
    <cellStyle name="SAPBEXHLevel1X 36" xfId="1988"/>
    <cellStyle name="SAPBEXHLevel1X 37" xfId="1989"/>
    <cellStyle name="SAPBEXHLevel1X 38" xfId="1990"/>
    <cellStyle name="SAPBEXHLevel1X 39" xfId="1991"/>
    <cellStyle name="SAPBEXHLevel1X 4" xfId="1992"/>
    <cellStyle name="SAPBEXHLevel1X 40" xfId="1993"/>
    <cellStyle name="SAPBEXHLevel1X 41" xfId="1994"/>
    <cellStyle name="SAPBEXHLevel1X 42" xfId="1995"/>
    <cellStyle name="SAPBEXHLevel1X 43" xfId="1996"/>
    <cellStyle name="SAPBEXHLevel1X 44" xfId="1997"/>
    <cellStyle name="SAPBEXHLevel1X 45" xfId="1998"/>
    <cellStyle name="SAPBEXHLevel1X 46" xfId="1999"/>
    <cellStyle name="SAPBEXHLevel1X 47" xfId="2000"/>
    <cellStyle name="SAPBEXHLevel1X 48" xfId="2001"/>
    <cellStyle name="SAPBEXHLevel1X 49" xfId="2002"/>
    <cellStyle name="SAPBEXHLevel1X 5" xfId="2003"/>
    <cellStyle name="SAPBEXHLevel1X 50" xfId="2004"/>
    <cellStyle name="SAPBEXHLevel1X 51" xfId="2005"/>
    <cellStyle name="SAPBEXHLevel1X 52" xfId="2006"/>
    <cellStyle name="SAPBEXHLevel1X 53" xfId="2007"/>
    <cellStyle name="SAPBEXHLevel1X 54" xfId="2008"/>
    <cellStyle name="SAPBEXHLevel1X 55" xfId="2009"/>
    <cellStyle name="SAPBEXHLevel1X 56" xfId="2010"/>
    <cellStyle name="SAPBEXHLevel1X 6" xfId="2011"/>
    <cellStyle name="SAPBEXHLevel1X 7" xfId="2012"/>
    <cellStyle name="SAPBEXHLevel1X 8" xfId="2013"/>
    <cellStyle name="SAPBEXHLevel1X 9" xfId="2014"/>
    <cellStyle name="SAPBEXHLevel2" xfId="2015"/>
    <cellStyle name="SAPBEXHLevel2 10" xfId="2016"/>
    <cellStyle name="SAPBEXHLevel2 11" xfId="2017"/>
    <cellStyle name="SAPBEXHLevel2 11 2" xfId="2018"/>
    <cellStyle name="SAPBEXHLevel2 12" xfId="2019"/>
    <cellStyle name="SAPBEXHLevel2 12 2" xfId="2020"/>
    <cellStyle name="SAPBEXHLevel2 13" xfId="2021"/>
    <cellStyle name="SAPBEXHLevel2 14" xfId="2022"/>
    <cellStyle name="SAPBEXHLevel2 15" xfId="2023"/>
    <cellStyle name="SAPBEXHLevel2 16" xfId="2024"/>
    <cellStyle name="SAPBEXHLevel2 17" xfId="2025"/>
    <cellStyle name="SAPBEXHLevel2 18" xfId="2026"/>
    <cellStyle name="SAPBEXHLevel2 19" xfId="2027"/>
    <cellStyle name="SAPBEXHLevel2 2" xfId="2028"/>
    <cellStyle name="SAPBEXHLevel2 20" xfId="2029"/>
    <cellStyle name="SAPBEXHLevel2 21" xfId="2030"/>
    <cellStyle name="SAPBEXHLevel2 22" xfId="2031"/>
    <cellStyle name="SAPBEXHLevel2 23" xfId="2032"/>
    <cellStyle name="SAPBEXHLevel2 24" xfId="2033"/>
    <cellStyle name="SAPBEXHLevel2 25" xfId="2034"/>
    <cellStyle name="SAPBEXHLevel2 26" xfId="2035"/>
    <cellStyle name="SAPBEXHLevel2 27" xfId="2036"/>
    <cellStyle name="SAPBEXHLevel2 28" xfId="2037"/>
    <cellStyle name="SAPBEXHLevel2 29" xfId="2038"/>
    <cellStyle name="SAPBEXHLevel2 3" xfId="2039"/>
    <cellStyle name="SAPBEXHLevel2 30" xfId="2040"/>
    <cellStyle name="SAPBEXHLevel2 31" xfId="2041"/>
    <cellStyle name="SAPBEXHLevel2 32" xfId="2042"/>
    <cellStyle name="SAPBEXHLevel2 33" xfId="2043"/>
    <cellStyle name="SAPBEXHLevel2 34" xfId="2044"/>
    <cellStyle name="SAPBEXHLevel2 35" xfId="2045"/>
    <cellStyle name="SAPBEXHLevel2 36" xfId="2046"/>
    <cellStyle name="SAPBEXHLevel2 37" xfId="2047"/>
    <cellStyle name="SAPBEXHLevel2 38" xfId="2048"/>
    <cellStyle name="SAPBEXHLevel2 39" xfId="2049"/>
    <cellStyle name="SAPBEXHLevel2 4" xfId="2050"/>
    <cellStyle name="SAPBEXHLevel2 40" xfId="2051"/>
    <cellStyle name="SAPBEXHLevel2 41" xfId="2052"/>
    <cellStyle name="SAPBEXHLevel2 42" xfId="2053"/>
    <cellStyle name="SAPBEXHLevel2 43" xfId="2054"/>
    <cellStyle name="SAPBEXHLevel2 44" xfId="2055"/>
    <cellStyle name="SAPBEXHLevel2 45" xfId="2056"/>
    <cellStyle name="SAPBEXHLevel2 46" xfId="2057"/>
    <cellStyle name="SAPBEXHLevel2 47" xfId="2058"/>
    <cellStyle name="SAPBEXHLevel2 48" xfId="2059"/>
    <cellStyle name="SAPBEXHLevel2 49" xfId="2060"/>
    <cellStyle name="SAPBEXHLevel2 5" xfId="2061"/>
    <cellStyle name="SAPBEXHLevel2 50" xfId="2062"/>
    <cellStyle name="SAPBEXHLevel2 6" xfId="2063"/>
    <cellStyle name="SAPBEXHLevel2 7" xfId="2064"/>
    <cellStyle name="SAPBEXHLevel2 8" xfId="2065"/>
    <cellStyle name="SAPBEXHLevel2 9" xfId="2066"/>
    <cellStyle name="SAPBEXHLevel2X" xfId="2067"/>
    <cellStyle name="SAPBEXHLevel2X 10" xfId="2068"/>
    <cellStyle name="SAPBEXHLevel2X 11" xfId="2069"/>
    <cellStyle name="SAPBEXHLevel2X 12" xfId="2070"/>
    <cellStyle name="SAPBEXHLevel2X 13" xfId="2071"/>
    <cellStyle name="SAPBEXHLevel2X 14" xfId="2072"/>
    <cellStyle name="SAPBEXHLevel2X 15" xfId="2073"/>
    <cellStyle name="SAPBEXHLevel2X 16" xfId="2074"/>
    <cellStyle name="SAPBEXHLevel2X 17" xfId="2075"/>
    <cellStyle name="SAPBEXHLevel2X 18" xfId="2076"/>
    <cellStyle name="SAPBEXHLevel2X 19" xfId="2077"/>
    <cellStyle name="SAPBEXHLevel2X 2" xfId="2078"/>
    <cellStyle name="SAPBEXHLevel2X 20" xfId="2079"/>
    <cellStyle name="SAPBEXHLevel2X 21" xfId="2080"/>
    <cellStyle name="SAPBEXHLevel2X 22" xfId="2081"/>
    <cellStyle name="SAPBEXHLevel2X 23" xfId="2082"/>
    <cellStyle name="SAPBEXHLevel2X 24" xfId="2083"/>
    <cellStyle name="SAPBEXHLevel2X 25" xfId="2084"/>
    <cellStyle name="SAPBEXHLevel2X 26" xfId="2085"/>
    <cellStyle name="SAPBEXHLevel2X 27" xfId="2086"/>
    <cellStyle name="SAPBEXHLevel2X 28" xfId="2087"/>
    <cellStyle name="SAPBEXHLevel2X 29" xfId="2088"/>
    <cellStyle name="SAPBEXHLevel2X 3" xfId="2089"/>
    <cellStyle name="SAPBEXHLevel2X 30" xfId="2090"/>
    <cellStyle name="SAPBEXHLevel2X 31" xfId="2091"/>
    <cellStyle name="SAPBEXHLevel2X 32" xfId="2092"/>
    <cellStyle name="SAPBEXHLevel2X 33" xfId="2093"/>
    <cellStyle name="SAPBEXHLevel2X 34" xfId="2094"/>
    <cellStyle name="SAPBEXHLevel2X 35" xfId="2095"/>
    <cellStyle name="SAPBEXHLevel2X 36" xfId="2096"/>
    <cellStyle name="SAPBEXHLevel2X 37" xfId="2097"/>
    <cellStyle name="SAPBEXHLevel2X 38" xfId="2098"/>
    <cellStyle name="SAPBEXHLevel2X 39" xfId="2099"/>
    <cellStyle name="SAPBEXHLevel2X 4" xfId="2100"/>
    <cellStyle name="SAPBEXHLevel2X 40" xfId="2101"/>
    <cellStyle name="SAPBEXHLevel2X 41" xfId="2102"/>
    <cellStyle name="SAPBEXHLevel2X 42" xfId="2103"/>
    <cellStyle name="SAPBEXHLevel2X 43" xfId="2104"/>
    <cellStyle name="SAPBEXHLevel2X 44" xfId="2105"/>
    <cellStyle name="SAPBEXHLevel2X 45" xfId="2106"/>
    <cellStyle name="SAPBEXHLevel2X 46" xfId="2107"/>
    <cellStyle name="SAPBEXHLevel2X 47" xfId="2108"/>
    <cellStyle name="SAPBEXHLevel2X 48" xfId="2109"/>
    <cellStyle name="SAPBEXHLevel2X 49" xfId="2110"/>
    <cellStyle name="SAPBEXHLevel2X 5" xfId="2111"/>
    <cellStyle name="SAPBEXHLevel2X 50" xfId="2112"/>
    <cellStyle name="SAPBEXHLevel2X 51" xfId="2113"/>
    <cellStyle name="SAPBEXHLevel2X 52" xfId="2114"/>
    <cellStyle name="SAPBEXHLevel2X 53" xfId="2115"/>
    <cellStyle name="SAPBEXHLevel2X 54" xfId="2116"/>
    <cellStyle name="SAPBEXHLevel2X 55" xfId="2117"/>
    <cellStyle name="SAPBEXHLevel2X 56" xfId="2118"/>
    <cellStyle name="SAPBEXHLevel2X 6" xfId="2119"/>
    <cellStyle name="SAPBEXHLevel2X 7" xfId="2120"/>
    <cellStyle name="SAPBEXHLevel2X 8" xfId="2121"/>
    <cellStyle name="SAPBEXHLevel2X 9" xfId="2122"/>
    <cellStyle name="SAPBEXHLevel3" xfId="2123"/>
    <cellStyle name="SAPBEXHLevel3 10" xfId="2124"/>
    <cellStyle name="SAPBEXHLevel3 11" xfId="2125"/>
    <cellStyle name="SAPBEXHLevel3 12" xfId="2126"/>
    <cellStyle name="SAPBEXHLevel3 13" xfId="2127"/>
    <cellStyle name="SAPBEXHLevel3 14" xfId="2128"/>
    <cellStyle name="SAPBEXHLevel3 15" xfId="2129"/>
    <cellStyle name="SAPBEXHLevel3 16" xfId="2130"/>
    <cellStyle name="SAPBEXHLevel3 17" xfId="2131"/>
    <cellStyle name="SAPBEXHLevel3 18" xfId="2132"/>
    <cellStyle name="SAPBEXHLevel3 19" xfId="2133"/>
    <cellStyle name="SAPBEXHLevel3 2" xfId="2134"/>
    <cellStyle name="SAPBEXHLevel3 20" xfId="2135"/>
    <cellStyle name="SAPBEXHLevel3 21" xfId="2136"/>
    <cellStyle name="SAPBEXHLevel3 22" xfId="2137"/>
    <cellStyle name="SAPBEXHLevel3 23" xfId="2138"/>
    <cellStyle name="SAPBEXHLevel3 24" xfId="2139"/>
    <cellStyle name="SAPBEXHLevel3 25" xfId="2140"/>
    <cellStyle name="SAPBEXHLevel3 26" xfId="2141"/>
    <cellStyle name="SAPBEXHLevel3 27" xfId="2142"/>
    <cellStyle name="SAPBEXHLevel3 28" xfId="2143"/>
    <cellStyle name="SAPBEXHLevel3 29" xfId="2144"/>
    <cellStyle name="SAPBEXHLevel3 3" xfId="2145"/>
    <cellStyle name="SAPBEXHLevel3 30" xfId="2146"/>
    <cellStyle name="SAPBEXHLevel3 31" xfId="2147"/>
    <cellStyle name="SAPBEXHLevel3 32" xfId="2148"/>
    <cellStyle name="SAPBEXHLevel3 33" xfId="2149"/>
    <cellStyle name="SAPBEXHLevel3 34" xfId="2150"/>
    <cellStyle name="SAPBEXHLevel3 35" xfId="2151"/>
    <cellStyle name="SAPBEXHLevel3 36" xfId="2152"/>
    <cellStyle name="SAPBEXHLevel3 37" xfId="2153"/>
    <cellStyle name="SAPBEXHLevel3 38" xfId="2154"/>
    <cellStyle name="SAPBEXHLevel3 39" xfId="2155"/>
    <cellStyle name="SAPBEXHLevel3 4" xfId="2156"/>
    <cellStyle name="SAPBEXHLevel3 40" xfId="2157"/>
    <cellStyle name="SAPBEXHLevel3 41" xfId="2158"/>
    <cellStyle name="SAPBEXHLevel3 42" xfId="2159"/>
    <cellStyle name="SAPBEXHLevel3 43" xfId="2160"/>
    <cellStyle name="SAPBEXHLevel3 44" xfId="2161"/>
    <cellStyle name="SAPBEXHLevel3 45" xfId="2162"/>
    <cellStyle name="SAPBEXHLevel3 46" xfId="2163"/>
    <cellStyle name="SAPBEXHLevel3 47" xfId="2164"/>
    <cellStyle name="SAPBEXHLevel3 48" xfId="2165"/>
    <cellStyle name="SAPBEXHLevel3 49" xfId="2166"/>
    <cellStyle name="SAPBEXHLevel3 5" xfId="2167"/>
    <cellStyle name="SAPBEXHLevel3 50" xfId="2168"/>
    <cellStyle name="SAPBEXHLevel3 6" xfId="2169"/>
    <cellStyle name="SAPBEXHLevel3 7" xfId="2170"/>
    <cellStyle name="SAPBEXHLevel3 8" xfId="2171"/>
    <cellStyle name="SAPBEXHLevel3 9" xfId="2172"/>
    <cellStyle name="SAPBEXHLevel3X" xfId="2173"/>
    <cellStyle name="SAPBEXHLevel3X 10" xfId="2174"/>
    <cellStyle name="SAPBEXHLevel3X 11" xfId="2175"/>
    <cellStyle name="SAPBEXHLevel3X 12" xfId="2176"/>
    <cellStyle name="SAPBEXHLevel3X 13" xfId="2177"/>
    <cellStyle name="SAPBEXHLevel3X 14" xfId="2178"/>
    <cellStyle name="SAPBEXHLevel3X 15" xfId="2179"/>
    <cellStyle name="SAPBEXHLevel3X 16" xfId="2180"/>
    <cellStyle name="SAPBEXHLevel3X 17" xfId="2181"/>
    <cellStyle name="SAPBEXHLevel3X 18" xfId="2182"/>
    <cellStyle name="SAPBEXHLevel3X 19" xfId="2183"/>
    <cellStyle name="SAPBEXHLevel3X 2" xfId="2184"/>
    <cellStyle name="SAPBEXHLevel3X 20" xfId="2185"/>
    <cellStyle name="SAPBEXHLevel3X 21" xfId="2186"/>
    <cellStyle name="SAPBEXHLevel3X 22" xfId="2187"/>
    <cellStyle name="SAPBEXHLevel3X 23" xfId="2188"/>
    <cellStyle name="SAPBEXHLevel3X 24" xfId="2189"/>
    <cellStyle name="SAPBEXHLevel3X 25" xfId="2190"/>
    <cellStyle name="SAPBEXHLevel3X 26" xfId="2191"/>
    <cellStyle name="SAPBEXHLevel3X 27" xfId="2192"/>
    <cellStyle name="SAPBEXHLevel3X 28" xfId="2193"/>
    <cellStyle name="SAPBEXHLevel3X 29" xfId="2194"/>
    <cellStyle name="SAPBEXHLevel3X 3" xfId="2195"/>
    <cellStyle name="SAPBEXHLevel3X 30" xfId="2196"/>
    <cellStyle name="SAPBEXHLevel3X 31" xfId="2197"/>
    <cellStyle name="SAPBEXHLevel3X 32" xfId="2198"/>
    <cellStyle name="SAPBEXHLevel3X 33" xfId="2199"/>
    <cellStyle name="SAPBEXHLevel3X 34" xfId="2200"/>
    <cellStyle name="SAPBEXHLevel3X 35" xfId="2201"/>
    <cellStyle name="SAPBEXHLevel3X 36" xfId="2202"/>
    <cellStyle name="SAPBEXHLevel3X 37" xfId="2203"/>
    <cellStyle name="SAPBEXHLevel3X 38" xfId="2204"/>
    <cellStyle name="SAPBEXHLevel3X 39" xfId="2205"/>
    <cellStyle name="SAPBEXHLevel3X 4" xfId="2206"/>
    <cellStyle name="SAPBEXHLevel3X 40" xfId="2207"/>
    <cellStyle name="SAPBEXHLevel3X 41" xfId="2208"/>
    <cellStyle name="SAPBEXHLevel3X 42" xfId="2209"/>
    <cellStyle name="SAPBEXHLevel3X 43" xfId="2210"/>
    <cellStyle name="SAPBEXHLevel3X 44" xfId="2211"/>
    <cellStyle name="SAPBEXHLevel3X 45" xfId="2212"/>
    <cellStyle name="SAPBEXHLevel3X 46" xfId="2213"/>
    <cellStyle name="SAPBEXHLevel3X 47" xfId="2214"/>
    <cellStyle name="SAPBEXHLevel3X 48" xfId="2215"/>
    <cellStyle name="SAPBEXHLevel3X 49" xfId="2216"/>
    <cellStyle name="SAPBEXHLevel3X 5" xfId="2217"/>
    <cellStyle name="SAPBEXHLevel3X 50" xfId="2218"/>
    <cellStyle name="SAPBEXHLevel3X 51" xfId="2219"/>
    <cellStyle name="SAPBEXHLevel3X 52" xfId="2220"/>
    <cellStyle name="SAPBEXHLevel3X 53" xfId="2221"/>
    <cellStyle name="SAPBEXHLevel3X 54" xfId="2222"/>
    <cellStyle name="SAPBEXHLevel3X 55" xfId="2223"/>
    <cellStyle name="SAPBEXHLevel3X 56" xfId="2224"/>
    <cellStyle name="SAPBEXHLevel3X 6" xfId="2225"/>
    <cellStyle name="SAPBEXHLevel3X 7" xfId="2226"/>
    <cellStyle name="SAPBEXHLevel3X 8" xfId="2227"/>
    <cellStyle name="SAPBEXHLevel3X 9" xfId="2228"/>
    <cellStyle name="SAPBEXinputData" xfId="2229"/>
    <cellStyle name="SAPBEXItemHeader" xfId="2230"/>
    <cellStyle name="SAPBEXItemHeader 10" xfId="2231"/>
    <cellStyle name="SAPBEXItemHeader 11" xfId="2232"/>
    <cellStyle name="SAPBEXItemHeader 12" xfId="2233"/>
    <cellStyle name="SAPBEXItemHeader 13" xfId="2234"/>
    <cellStyle name="SAPBEXItemHeader 14" xfId="2235"/>
    <cellStyle name="SAPBEXItemHeader 15" xfId="2236"/>
    <cellStyle name="SAPBEXItemHeader 16" xfId="2237"/>
    <cellStyle name="SAPBEXItemHeader 17" xfId="2238"/>
    <cellStyle name="SAPBEXItemHeader 18" xfId="2239"/>
    <cellStyle name="SAPBEXItemHeader 19" xfId="2240"/>
    <cellStyle name="SAPBEXItemHeader 2" xfId="2241"/>
    <cellStyle name="SAPBEXItemHeader 20" xfId="2242"/>
    <cellStyle name="SAPBEXItemHeader 21" xfId="2243"/>
    <cellStyle name="SAPBEXItemHeader 22" xfId="2244"/>
    <cellStyle name="SAPBEXItemHeader 23" xfId="2245"/>
    <cellStyle name="SAPBEXItemHeader 24" xfId="2246"/>
    <cellStyle name="SAPBEXItemHeader 25" xfId="2247"/>
    <cellStyle name="SAPBEXItemHeader 26" xfId="2248"/>
    <cellStyle name="SAPBEXItemHeader 27" xfId="2249"/>
    <cellStyle name="SAPBEXItemHeader 28" xfId="2250"/>
    <cellStyle name="SAPBEXItemHeader 29" xfId="2251"/>
    <cellStyle name="SAPBEXItemHeader 3" xfId="2252"/>
    <cellStyle name="SAPBEXItemHeader 30" xfId="2253"/>
    <cellStyle name="SAPBEXItemHeader 31" xfId="2254"/>
    <cellStyle name="SAPBEXItemHeader 32" xfId="2255"/>
    <cellStyle name="SAPBEXItemHeader 33" xfId="2256"/>
    <cellStyle name="SAPBEXItemHeader 34" xfId="2257"/>
    <cellStyle name="SAPBEXItemHeader 35" xfId="2258"/>
    <cellStyle name="SAPBEXItemHeader 36" xfId="2259"/>
    <cellStyle name="SAPBEXItemHeader 37" xfId="2260"/>
    <cellStyle name="SAPBEXItemHeader 38" xfId="2261"/>
    <cellStyle name="SAPBEXItemHeader 39" xfId="2262"/>
    <cellStyle name="SAPBEXItemHeader 4" xfId="2263"/>
    <cellStyle name="SAPBEXItemHeader 40" xfId="2264"/>
    <cellStyle name="SAPBEXItemHeader 41" xfId="2265"/>
    <cellStyle name="SAPBEXItemHeader 42" xfId="2266"/>
    <cellStyle name="SAPBEXItemHeader 43" xfId="2267"/>
    <cellStyle name="SAPBEXItemHeader 44" xfId="2268"/>
    <cellStyle name="SAPBEXItemHeader 45" xfId="2269"/>
    <cellStyle name="SAPBEXItemHeader 46" xfId="2270"/>
    <cellStyle name="SAPBEXItemHeader 47" xfId="2271"/>
    <cellStyle name="SAPBEXItemHeader 48" xfId="2272"/>
    <cellStyle name="SAPBEXItemHeader 49" xfId="2273"/>
    <cellStyle name="SAPBEXItemHeader 5" xfId="2274"/>
    <cellStyle name="SAPBEXItemHeader 50" xfId="2275"/>
    <cellStyle name="SAPBEXItemHeader 51" xfId="2276"/>
    <cellStyle name="SAPBEXItemHeader 52" xfId="2277"/>
    <cellStyle name="SAPBEXItemHeader 53" xfId="2278"/>
    <cellStyle name="SAPBEXItemHeader 54" xfId="2279"/>
    <cellStyle name="SAPBEXItemHeader 55" xfId="2280"/>
    <cellStyle name="SAPBEXItemHeader 56" xfId="2281"/>
    <cellStyle name="SAPBEXItemHeader 6" xfId="2282"/>
    <cellStyle name="SAPBEXItemHeader 7" xfId="2283"/>
    <cellStyle name="SAPBEXItemHeader 8" xfId="2284"/>
    <cellStyle name="SAPBEXItemHeader 9" xfId="2285"/>
    <cellStyle name="SAPBEXresData" xfId="2286"/>
    <cellStyle name="SAPBEXresData 10" xfId="2287"/>
    <cellStyle name="SAPBEXresData 11" xfId="2288"/>
    <cellStyle name="SAPBEXresData 12" xfId="2289"/>
    <cellStyle name="SAPBEXresData 13" xfId="2290"/>
    <cellStyle name="SAPBEXresData 14" xfId="2291"/>
    <cellStyle name="SAPBEXresData 15" xfId="2292"/>
    <cellStyle name="SAPBEXresData 16" xfId="2293"/>
    <cellStyle name="SAPBEXresData 17" xfId="2294"/>
    <cellStyle name="SAPBEXresData 18" xfId="2295"/>
    <cellStyle name="SAPBEXresData 19" xfId="2296"/>
    <cellStyle name="SAPBEXresData 2" xfId="2297"/>
    <cellStyle name="SAPBEXresData 20" xfId="2298"/>
    <cellStyle name="SAPBEXresData 21" xfId="2299"/>
    <cellStyle name="SAPBEXresData 22" xfId="2300"/>
    <cellStyle name="SAPBEXresData 23" xfId="2301"/>
    <cellStyle name="SAPBEXresData 24" xfId="2302"/>
    <cellStyle name="SAPBEXresData 25" xfId="2303"/>
    <cellStyle name="SAPBEXresData 26" xfId="2304"/>
    <cellStyle name="SAPBEXresData 27" xfId="2305"/>
    <cellStyle name="SAPBEXresData 28" xfId="2306"/>
    <cellStyle name="SAPBEXresData 29" xfId="2307"/>
    <cellStyle name="SAPBEXresData 3" xfId="2308"/>
    <cellStyle name="SAPBEXresData 30" xfId="2309"/>
    <cellStyle name="SAPBEXresData 31" xfId="2310"/>
    <cellStyle name="SAPBEXresData 32" xfId="2311"/>
    <cellStyle name="SAPBEXresData 33" xfId="2312"/>
    <cellStyle name="SAPBEXresData 34" xfId="2313"/>
    <cellStyle name="SAPBEXresData 35" xfId="2314"/>
    <cellStyle name="SAPBEXresData 36" xfId="2315"/>
    <cellStyle name="SAPBEXresData 37" xfId="2316"/>
    <cellStyle name="SAPBEXresData 38" xfId="2317"/>
    <cellStyle name="SAPBEXresData 39" xfId="2318"/>
    <cellStyle name="SAPBEXresData 4" xfId="2319"/>
    <cellStyle name="SAPBEXresData 40" xfId="2320"/>
    <cellStyle name="SAPBEXresData 41" xfId="2321"/>
    <cellStyle name="SAPBEXresData 42" xfId="2322"/>
    <cellStyle name="SAPBEXresData 43" xfId="2323"/>
    <cellStyle name="SAPBEXresData 44" xfId="2324"/>
    <cellStyle name="SAPBEXresData 45" xfId="2325"/>
    <cellStyle name="SAPBEXresData 46" xfId="2326"/>
    <cellStyle name="SAPBEXresData 47" xfId="2327"/>
    <cellStyle name="SAPBEXresData 48" xfId="2328"/>
    <cellStyle name="SAPBEXresData 49" xfId="2329"/>
    <cellStyle name="SAPBEXresData 5" xfId="2330"/>
    <cellStyle name="SAPBEXresData 50" xfId="2331"/>
    <cellStyle name="SAPBEXresData 51" xfId="2332"/>
    <cellStyle name="SAPBEXresData 52" xfId="2333"/>
    <cellStyle name="SAPBEXresData 53" xfId="2334"/>
    <cellStyle name="SAPBEXresData 54" xfId="2335"/>
    <cellStyle name="SAPBEXresData 55" xfId="2336"/>
    <cellStyle name="SAPBEXresData 56" xfId="2337"/>
    <cellStyle name="SAPBEXresData 6" xfId="2338"/>
    <cellStyle name="SAPBEXresData 7" xfId="2339"/>
    <cellStyle name="SAPBEXresData 8" xfId="2340"/>
    <cellStyle name="SAPBEXresData 9" xfId="2341"/>
    <cellStyle name="SAPBEXresDataEmph" xfId="2342"/>
    <cellStyle name="SAPBEXresItem" xfId="2343"/>
    <cellStyle name="SAPBEXresItem 10" xfId="2344"/>
    <cellStyle name="SAPBEXresItem 11" xfId="2345"/>
    <cellStyle name="SAPBEXresItem 12" xfId="2346"/>
    <cellStyle name="SAPBEXresItem 13" xfId="2347"/>
    <cellStyle name="SAPBEXresItem 14" xfId="2348"/>
    <cellStyle name="SAPBEXresItem 15" xfId="2349"/>
    <cellStyle name="SAPBEXresItem 16" xfId="2350"/>
    <cellStyle name="SAPBEXresItem 17" xfId="2351"/>
    <cellStyle name="SAPBEXresItem 18" xfId="2352"/>
    <cellStyle name="SAPBEXresItem 19" xfId="2353"/>
    <cellStyle name="SAPBEXresItem 2" xfId="2354"/>
    <cellStyle name="SAPBEXresItem 20" xfId="2355"/>
    <cellStyle name="SAPBEXresItem 21" xfId="2356"/>
    <cellStyle name="SAPBEXresItem 22" xfId="2357"/>
    <cellStyle name="SAPBEXresItem 23" xfId="2358"/>
    <cellStyle name="SAPBEXresItem 24" xfId="2359"/>
    <cellStyle name="SAPBEXresItem 25" xfId="2360"/>
    <cellStyle name="SAPBEXresItem 26" xfId="2361"/>
    <cellStyle name="SAPBEXresItem 27" xfId="2362"/>
    <cellStyle name="SAPBEXresItem 28" xfId="2363"/>
    <cellStyle name="SAPBEXresItem 29" xfId="2364"/>
    <cellStyle name="SAPBEXresItem 3" xfId="2365"/>
    <cellStyle name="SAPBEXresItem 30" xfId="2366"/>
    <cellStyle name="SAPBEXresItem 31" xfId="2367"/>
    <cellStyle name="SAPBEXresItem 32" xfId="2368"/>
    <cellStyle name="SAPBEXresItem 33" xfId="2369"/>
    <cellStyle name="SAPBEXresItem 34" xfId="2370"/>
    <cellStyle name="SAPBEXresItem 35" xfId="2371"/>
    <cellStyle name="SAPBEXresItem 36" xfId="2372"/>
    <cellStyle name="SAPBEXresItem 37" xfId="2373"/>
    <cellStyle name="SAPBEXresItem 38" xfId="2374"/>
    <cellStyle name="SAPBEXresItem 39" xfId="2375"/>
    <cellStyle name="SAPBEXresItem 4" xfId="2376"/>
    <cellStyle name="SAPBEXresItem 40" xfId="2377"/>
    <cellStyle name="SAPBEXresItem 41" xfId="2378"/>
    <cellStyle name="SAPBEXresItem 42" xfId="2379"/>
    <cellStyle name="SAPBEXresItem 43" xfId="2380"/>
    <cellStyle name="SAPBEXresItem 44" xfId="2381"/>
    <cellStyle name="SAPBEXresItem 45" xfId="2382"/>
    <cellStyle name="SAPBEXresItem 46" xfId="2383"/>
    <cellStyle name="SAPBEXresItem 47" xfId="2384"/>
    <cellStyle name="SAPBEXresItem 48" xfId="2385"/>
    <cellStyle name="SAPBEXresItem 49" xfId="2386"/>
    <cellStyle name="SAPBEXresItem 5" xfId="2387"/>
    <cellStyle name="SAPBEXresItem 50" xfId="2388"/>
    <cellStyle name="SAPBEXresItem 51" xfId="2389"/>
    <cellStyle name="SAPBEXresItem 52" xfId="2390"/>
    <cellStyle name="SAPBEXresItem 53" xfId="2391"/>
    <cellStyle name="SAPBEXresItem 54" xfId="2392"/>
    <cellStyle name="SAPBEXresItem 55" xfId="2393"/>
    <cellStyle name="SAPBEXresItem 56" xfId="2394"/>
    <cellStyle name="SAPBEXresItem 6" xfId="2395"/>
    <cellStyle name="SAPBEXresItem 7" xfId="2396"/>
    <cellStyle name="SAPBEXresItem 8" xfId="2397"/>
    <cellStyle name="SAPBEXresItem 9" xfId="2398"/>
    <cellStyle name="SAPBEXresItemX" xfId="2399"/>
    <cellStyle name="SAPBEXresItemX 10" xfId="2400"/>
    <cellStyle name="SAPBEXresItemX 11" xfId="2401"/>
    <cellStyle name="SAPBEXresItemX 12" xfId="2402"/>
    <cellStyle name="SAPBEXresItemX 13" xfId="2403"/>
    <cellStyle name="SAPBEXresItemX 14" xfId="2404"/>
    <cellStyle name="SAPBEXresItemX 15" xfId="2405"/>
    <cellStyle name="SAPBEXresItemX 16" xfId="2406"/>
    <cellStyle name="SAPBEXresItemX 17" xfId="2407"/>
    <cellStyle name="SAPBEXresItemX 18" xfId="2408"/>
    <cellStyle name="SAPBEXresItemX 19" xfId="2409"/>
    <cellStyle name="SAPBEXresItemX 2" xfId="2410"/>
    <cellStyle name="SAPBEXresItemX 20" xfId="2411"/>
    <cellStyle name="SAPBEXresItemX 21" xfId="2412"/>
    <cellStyle name="SAPBEXresItemX 22" xfId="2413"/>
    <cellStyle name="SAPBEXresItemX 23" xfId="2414"/>
    <cellStyle name="SAPBEXresItemX 24" xfId="2415"/>
    <cellStyle name="SAPBEXresItemX 25" xfId="2416"/>
    <cellStyle name="SAPBEXresItemX 26" xfId="2417"/>
    <cellStyle name="SAPBEXresItemX 27" xfId="2418"/>
    <cellStyle name="SAPBEXresItemX 28" xfId="2419"/>
    <cellStyle name="SAPBEXresItemX 29" xfId="2420"/>
    <cellStyle name="SAPBEXresItemX 3" xfId="2421"/>
    <cellStyle name="SAPBEXresItemX 30" xfId="2422"/>
    <cellStyle name="SAPBEXresItemX 31" xfId="2423"/>
    <cellStyle name="SAPBEXresItemX 32" xfId="2424"/>
    <cellStyle name="SAPBEXresItemX 33" xfId="2425"/>
    <cellStyle name="SAPBEXresItemX 34" xfId="2426"/>
    <cellStyle name="SAPBEXresItemX 35" xfId="2427"/>
    <cellStyle name="SAPBEXresItemX 36" xfId="2428"/>
    <cellStyle name="SAPBEXresItemX 37" xfId="2429"/>
    <cellStyle name="SAPBEXresItemX 38" xfId="2430"/>
    <cellStyle name="SAPBEXresItemX 39" xfId="2431"/>
    <cellStyle name="SAPBEXresItemX 4" xfId="2432"/>
    <cellStyle name="SAPBEXresItemX 40" xfId="2433"/>
    <cellStyle name="SAPBEXresItemX 41" xfId="2434"/>
    <cellStyle name="SAPBEXresItemX 42" xfId="2435"/>
    <cellStyle name="SAPBEXresItemX 43" xfId="2436"/>
    <cellStyle name="SAPBEXresItemX 44" xfId="2437"/>
    <cellStyle name="SAPBEXresItemX 45" xfId="2438"/>
    <cellStyle name="SAPBEXresItemX 46" xfId="2439"/>
    <cellStyle name="SAPBEXresItemX 47" xfId="2440"/>
    <cellStyle name="SAPBEXresItemX 48" xfId="2441"/>
    <cellStyle name="SAPBEXresItemX 49" xfId="2442"/>
    <cellStyle name="SAPBEXresItemX 5" xfId="2443"/>
    <cellStyle name="SAPBEXresItemX 50" xfId="2444"/>
    <cellStyle name="SAPBEXresItemX 51" xfId="2445"/>
    <cellStyle name="SAPBEXresItemX 52" xfId="2446"/>
    <cellStyle name="SAPBEXresItemX 53" xfId="2447"/>
    <cellStyle name="SAPBEXresItemX 54" xfId="2448"/>
    <cellStyle name="SAPBEXresItemX 55" xfId="2449"/>
    <cellStyle name="SAPBEXresItemX 56" xfId="2450"/>
    <cellStyle name="SAPBEXresItemX 6" xfId="2451"/>
    <cellStyle name="SAPBEXresItemX 7" xfId="2452"/>
    <cellStyle name="SAPBEXresItemX 8" xfId="2453"/>
    <cellStyle name="SAPBEXresItemX 9" xfId="2454"/>
    <cellStyle name="SAPBEXstdData" xfId="2455"/>
    <cellStyle name="SAPBEXstdData 10" xfId="2456"/>
    <cellStyle name="SAPBEXstdData 11" xfId="2457"/>
    <cellStyle name="SAPBEXstdData 12" xfId="2458"/>
    <cellStyle name="SAPBEXstdData 13" xfId="2459"/>
    <cellStyle name="SAPBEXstdData 14" xfId="2460"/>
    <cellStyle name="SAPBEXstdData 15" xfId="2461"/>
    <cellStyle name="SAPBEXstdData 16" xfId="2462"/>
    <cellStyle name="SAPBEXstdData 17" xfId="2463"/>
    <cellStyle name="SAPBEXstdData 18" xfId="2464"/>
    <cellStyle name="SAPBEXstdData 19" xfId="2465"/>
    <cellStyle name="SAPBEXstdData 2" xfId="2466"/>
    <cellStyle name="SAPBEXstdData 20" xfId="2467"/>
    <cellStyle name="SAPBEXstdData 21" xfId="2468"/>
    <cellStyle name="SAPBEXstdData 22" xfId="2469"/>
    <cellStyle name="SAPBEXstdData 23" xfId="2470"/>
    <cellStyle name="SAPBEXstdData 24" xfId="2471"/>
    <cellStyle name="SAPBEXstdData 25" xfId="2472"/>
    <cellStyle name="SAPBEXstdData 26" xfId="2473"/>
    <cellStyle name="SAPBEXstdData 27" xfId="2474"/>
    <cellStyle name="SAPBEXstdData 28" xfId="2475"/>
    <cellStyle name="SAPBEXstdData 29" xfId="2476"/>
    <cellStyle name="SAPBEXstdData 3" xfId="2477"/>
    <cellStyle name="SAPBEXstdData 30" xfId="2478"/>
    <cellStyle name="SAPBEXstdData 31" xfId="2479"/>
    <cellStyle name="SAPBEXstdData 32" xfId="2480"/>
    <cellStyle name="SAPBEXstdData 33" xfId="2481"/>
    <cellStyle name="SAPBEXstdData 34" xfId="2482"/>
    <cellStyle name="SAPBEXstdData 35" xfId="2483"/>
    <cellStyle name="SAPBEXstdData 36" xfId="2484"/>
    <cellStyle name="SAPBEXstdData 37" xfId="2485"/>
    <cellStyle name="SAPBEXstdData 38" xfId="2486"/>
    <cellStyle name="SAPBEXstdData 39" xfId="2487"/>
    <cellStyle name="SAPBEXstdData 4" xfId="2488"/>
    <cellStyle name="SAPBEXstdData 40" xfId="2489"/>
    <cellStyle name="SAPBEXstdData 41" xfId="2490"/>
    <cellStyle name="SAPBEXstdData 42" xfId="2491"/>
    <cellStyle name="SAPBEXstdData 43" xfId="2492"/>
    <cellStyle name="SAPBEXstdData 44" xfId="2493"/>
    <cellStyle name="SAPBEXstdData 45" xfId="2494"/>
    <cellStyle name="SAPBEXstdData 46" xfId="2495"/>
    <cellStyle name="SAPBEXstdData 47" xfId="2496"/>
    <cellStyle name="SAPBEXstdData 48" xfId="2497"/>
    <cellStyle name="SAPBEXstdData 49" xfId="2498"/>
    <cellStyle name="SAPBEXstdData 5" xfId="2499"/>
    <cellStyle name="SAPBEXstdData 50" xfId="2500"/>
    <cellStyle name="SAPBEXstdData 51" xfId="2501"/>
    <cellStyle name="SAPBEXstdData 6" xfId="2502"/>
    <cellStyle name="SAPBEXstdData 7" xfId="2503"/>
    <cellStyle name="SAPBEXstdData 8" xfId="2504"/>
    <cellStyle name="SAPBEXstdData 9" xfId="2505"/>
    <cellStyle name="SAPBEXstdDataEmph" xfId="2506"/>
    <cellStyle name="SAPBEXstdDataEmph 10" xfId="2507"/>
    <cellStyle name="SAPBEXstdDataEmph 11" xfId="2508"/>
    <cellStyle name="SAPBEXstdDataEmph 12" xfId="2509"/>
    <cellStyle name="SAPBEXstdDataEmph 13" xfId="2510"/>
    <cellStyle name="SAPBEXstdDataEmph 14" xfId="2511"/>
    <cellStyle name="SAPBEXstdDataEmph 15" xfId="2512"/>
    <cellStyle name="SAPBEXstdDataEmph 16" xfId="2513"/>
    <cellStyle name="SAPBEXstdDataEmph 17" xfId="2514"/>
    <cellStyle name="SAPBEXstdDataEmph 18" xfId="2515"/>
    <cellStyle name="SAPBEXstdDataEmph 19" xfId="2516"/>
    <cellStyle name="SAPBEXstdDataEmph 2" xfId="2517"/>
    <cellStyle name="SAPBEXstdDataEmph 20" xfId="2518"/>
    <cellStyle name="SAPBEXstdDataEmph 21" xfId="2519"/>
    <cellStyle name="SAPBEXstdDataEmph 22" xfId="2520"/>
    <cellStyle name="SAPBEXstdDataEmph 23" xfId="2521"/>
    <cellStyle name="SAPBEXstdDataEmph 24" xfId="2522"/>
    <cellStyle name="SAPBEXstdDataEmph 25" xfId="2523"/>
    <cellStyle name="SAPBEXstdDataEmph 26" xfId="2524"/>
    <cellStyle name="SAPBEXstdDataEmph 27" xfId="2525"/>
    <cellStyle name="SAPBEXstdDataEmph 28" xfId="2526"/>
    <cellStyle name="SAPBEXstdDataEmph 29" xfId="2527"/>
    <cellStyle name="SAPBEXstdDataEmph 3" xfId="2528"/>
    <cellStyle name="SAPBEXstdDataEmph 30" xfId="2529"/>
    <cellStyle name="SAPBEXstdDataEmph 31" xfId="2530"/>
    <cellStyle name="SAPBEXstdDataEmph 32" xfId="2531"/>
    <cellStyle name="SAPBEXstdDataEmph 33" xfId="2532"/>
    <cellStyle name="SAPBEXstdDataEmph 34" xfId="2533"/>
    <cellStyle name="SAPBEXstdDataEmph 35" xfId="2534"/>
    <cellStyle name="SAPBEXstdDataEmph 36" xfId="2535"/>
    <cellStyle name="SAPBEXstdDataEmph 37" xfId="2536"/>
    <cellStyle name="SAPBEXstdDataEmph 38" xfId="2537"/>
    <cellStyle name="SAPBEXstdDataEmph 39" xfId="2538"/>
    <cellStyle name="SAPBEXstdDataEmph 4" xfId="2539"/>
    <cellStyle name="SAPBEXstdDataEmph 40" xfId="2540"/>
    <cellStyle name="SAPBEXstdDataEmph 41" xfId="2541"/>
    <cellStyle name="SAPBEXstdDataEmph 42" xfId="2542"/>
    <cellStyle name="SAPBEXstdDataEmph 43" xfId="2543"/>
    <cellStyle name="SAPBEXstdDataEmph 44" xfId="2544"/>
    <cellStyle name="SAPBEXstdDataEmph 45" xfId="2545"/>
    <cellStyle name="SAPBEXstdDataEmph 46" xfId="2546"/>
    <cellStyle name="SAPBEXstdDataEmph 47" xfId="2547"/>
    <cellStyle name="SAPBEXstdDataEmph 48" xfId="2548"/>
    <cellStyle name="SAPBEXstdDataEmph 49" xfId="2549"/>
    <cellStyle name="SAPBEXstdDataEmph 5" xfId="2550"/>
    <cellStyle name="SAPBEXstdDataEmph 50" xfId="2551"/>
    <cellStyle name="SAPBEXstdDataEmph 6" xfId="2552"/>
    <cellStyle name="SAPBEXstdDataEmph 7" xfId="2553"/>
    <cellStyle name="SAPBEXstdDataEmph 8" xfId="2554"/>
    <cellStyle name="SAPBEXstdDataEmph 9" xfId="2555"/>
    <cellStyle name="SAPBEXstdItem" xfId="2556"/>
    <cellStyle name="SAPBEXstdItem 10" xfId="2557"/>
    <cellStyle name="SAPBEXstdItem 11" xfId="2558"/>
    <cellStyle name="SAPBEXstdItem 12" xfId="2559"/>
    <cellStyle name="SAPBEXstdItem 13" xfId="2560"/>
    <cellStyle name="SAPBEXstdItem 14" xfId="2561"/>
    <cellStyle name="SAPBEXstdItem 15" xfId="2562"/>
    <cellStyle name="SAPBEXstdItem 16" xfId="2563"/>
    <cellStyle name="SAPBEXstdItem 17" xfId="2564"/>
    <cellStyle name="SAPBEXstdItem 18" xfId="2565"/>
    <cellStyle name="SAPBEXstdItem 19" xfId="2566"/>
    <cellStyle name="SAPBEXstdItem 2" xfId="2567"/>
    <cellStyle name="SAPBEXstdItem 2 2" xfId="2568"/>
    <cellStyle name="SAPBEXstdItem 2 3" xfId="2569"/>
    <cellStyle name="SAPBEXstdItem 20" xfId="2570"/>
    <cellStyle name="SAPBEXstdItem 21" xfId="2571"/>
    <cellStyle name="SAPBEXstdItem 22" xfId="2572"/>
    <cellStyle name="SAPBEXstdItem 23" xfId="2573"/>
    <cellStyle name="SAPBEXstdItem 24" xfId="2574"/>
    <cellStyle name="SAPBEXstdItem 25" xfId="2575"/>
    <cellStyle name="SAPBEXstdItem 26" xfId="2576"/>
    <cellStyle name="SAPBEXstdItem 27" xfId="2577"/>
    <cellStyle name="SAPBEXstdItem 28" xfId="2578"/>
    <cellStyle name="SAPBEXstdItem 29" xfId="2579"/>
    <cellStyle name="SAPBEXstdItem 3" xfId="2580"/>
    <cellStyle name="SAPBEXstdItem 3 2" xfId="2581"/>
    <cellStyle name="SAPBEXstdItem 30" xfId="2582"/>
    <cellStyle name="SAPBEXstdItem 31" xfId="2583"/>
    <cellStyle name="SAPBEXstdItem 32" xfId="2584"/>
    <cellStyle name="SAPBEXstdItem 33" xfId="2585"/>
    <cellStyle name="SAPBEXstdItem 34" xfId="2586"/>
    <cellStyle name="SAPBEXstdItem 35" xfId="2587"/>
    <cellStyle name="SAPBEXstdItem 36" xfId="2588"/>
    <cellStyle name="SAPBEXstdItem 37" xfId="2589"/>
    <cellStyle name="SAPBEXstdItem 38" xfId="2590"/>
    <cellStyle name="SAPBEXstdItem 39" xfId="2591"/>
    <cellStyle name="SAPBEXstdItem 4" xfId="2592"/>
    <cellStyle name="SAPBEXstdItem 40" xfId="2593"/>
    <cellStyle name="SAPBEXstdItem 41" xfId="2594"/>
    <cellStyle name="SAPBEXstdItem 42" xfId="2595"/>
    <cellStyle name="SAPBEXstdItem 43" xfId="2596"/>
    <cellStyle name="SAPBEXstdItem 44" xfId="2597"/>
    <cellStyle name="SAPBEXstdItem 45" xfId="2598"/>
    <cellStyle name="SAPBEXstdItem 46" xfId="2599"/>
    <cellStyle name="SAPBEXstdItem 47" xfId="2600"/>
    <cellStyle name="SAPBEXstdItem 48" xfId="2601"/>
    <cellStyle name="SAPBEXstdItem 49" xfId="2602"/>
    <cellStyle name="SAPBEXstdItem 5" xfId="2603"/>
    <cellStyle name="SAPBEXstdItem 50" xfId="2604"/>
    <cellStyle name="SAPBEXstdItem 51" xfId="2605"/>
    <cellStyle name="SAPBEXstdItem 6" xfId="2606"/>
    <cellStyle name="SAPBEXstdItem 7" xfId="2607"/>
    <cellStyle name="SAPBEXstdItem 8" xfId="2608"/>
    <cellStyle name="SAPBEXstdItem 9" xfId="2609"/>
    <cellStyle name="SAPBEXstdItemX" xfId="2610"/>
    <cellStyle name="SAPBEXstdItemX 10" xfId="2611"/>
    <cellStyle name="SAPBEXstdItemX 11" xfId="2612"/>
    <cellStyle name="SAPBEXstdItemX 12" xfId="2613"/>
    <cellStyle name="SAPBEXstdItemX 13" xfId="2614"/>
    <cellStyle name="SAPBEXstdItemX 14" xfId="2615"/>
    <cellStyle name="SAPBEXstdItemX 15" xfId="2616"/>
    <cellStyle name="SAPBEXstdItemX 16" xfId="2617"/>
    <cellStyle name="SAPBEXstdItemX 17" xfId="2618"/>
    <cellStyle name="SAPBEXstdItemX 18" xfId="2619"/>
    <cellStyle name="SAPBEXstdItemX 19" xfId="2620"/>
    <cellStyle name="SAPBEXstdItemX 2" xfId="2621"/>
    <cellStyle name="SAPBEXstdItemX 2 2" xfId="2622"/>
    <cellStyle name="SAPBEXstdItemX 2 3" xfId="2623"/>
    <cellStyle name="SAPBEXstdItemX 20" xfId="2624"/>
    <cellStyle name="SAPBEXstdItemX 21" xfId="2625"/>
    <cellStyle name="SAPBEXstdItemX 22" xfId="2626"/>
    <cellStyle name="SAPBEXstdItemX 23" xfId="2627"/>
    <cellStyle name="SAPBEXstdItemX 24" xfId="2628"/>
    <cellStyle name="SAPBEXstdItemX 25" xfId="2629"/>
    <cellStyle name="SAPBEXstdItemX 26" xfId="2630"/>
    <cellStyle name="SAPBEXstdItemX 27" xfId="2631"/>
    <cellStyle name="SAPBEXstdItemX 28" xfId="2632"/>
    <cellStyle name="SAPBEXstdItemX 29" xfId="2633"/>
    <cellStyle name="SAPBEXstdItemX 3" xfId="2634"/>
    <cellStyle name="SAPBEXstdItemX 3 2" xfId="2635"/>
    <cellStyle name="SAPBEXstdItemX 30" xfId="2636"/>
    <cellStyle name="SAPBEXstdItemX 31" xfId="2637"/>
    <cellStyle name="SAPBEXstdItemX 32" xfId="2638"/>
    <cellStyle name="SAPBEXstdItemX 33" xfId="2639"/>
    <cellStyle name="SAPBEXstdItemX 34" xfId="2640"/>
    <cellStyle name="SAPBEXstdItemX 35" xfId="2641"/>
    <cellStyle name="SAPBEXstdItemX 36" xfId="2642"/>
    <cellStyle name="SAPBEXstdItemX 37" xfId="2643"/>
    <cellStyle name="SAPBEXstdItemX 38" xfId="2644"/>
    <cellStyle name="SAPBEXstdItemX 39" xfId="2645"/>
    <cellStyle name="SAPBEXstdItemX 4" xfId="2646"/>
    <cellStyle name="SAPBEXstdItemX 40" xfId="2647"/>
    <cellStyle name="SAPBEXstdItemX 41" xfId="2648"/>
    <cellStyle name="SAPBEXstdItemX 42" xfId="2649"/>
    <cellStyle name="SAPBEXstdItemX 43" xfId="2650"/>
    <cellStyle name="SAPBEXstdItemX 44" xfId="2651"/>
    <cellStyle name="SAPBEXstdItemX 45" xfId="2652"/>
    <cellStyle name="SAPBEXstdItemX 46" xfId="2653"/>
    <cellStyle name="SAPBEXstdItemX 47" xfId="2654"/>
    <cellStyle name="SAPBEXstdItemX 48" xfId="2655"/>
    <cellStyle name="SAPBEXstdItemX 49" xfId="2656"/>
    <cellStyle name="SAPBEXstdItemX 5" xfId="2657"/>
    <cellStyle name="SAPBEXstdItemX 50" xfId="2658"/>
    <cellStyle name="SAPBEXstdItemX 51" xfId="2659"/>
    <cellStyle name="SAPBEXstdItemX 52" xfId="2660"/>
    <cellStyle name="SAPBEXstdItemX 53" xfId="2661"/>
    <cellStyle name="SAPBEXstdItemX 54" xfId="2662"/>
    <cellStyle name="SAPBEXstdItemX 55" xfId="2663"/>
    <cellStyle name="SAPBEXstdItemX 56" xfId="2664"/>
    <cellStyle name="SAPBEXstdItemX 57" xfId="2665"/>
    <cellStyle name="SAPBEXstdItemX 6" xfId="2666"/>
    <cellStyle name="SAPBEXstdItemX 7" xfId="2667"/>
    <cellStyle name="SAPBEXstdItemX 8" xfId="2668"/>
    <cellStyle name="SAPBEXstdItemX 9" xfId="2669"/>
    <cellStyle name="SAPBEXtitle" xfId="2670"/>
    <cellStyle name="SAPBEXtitle 10" xfId="2671"/>
    <cellStyle name="SAPBEXtitle 11" xfId="2672"/>
    <cellStyle name="SAPBEXtitle 12" xfId="2673"/>
    <cellStyle name="SAPBEXtitle 13" xfId="2674"/>
    <cellStyle name="SAPBEXtitle 14" xfId="2675"/>
    <cellStyle name="SAPBEXtitle 15" xfId="2676"/>
    <cellStyle name="SAPBEXtitle 16" xfId="2677"/>
    <cellStyle name="SAPBEXtitle 17" xfId="2678"/>
    <cellStyle name="SAPBEXtitle 18" xfId="2679"/>
    <cellStyle name="SAPBEXtitle 19" xfId="2680"/>
    <cellStyle name="SAPBEXtitle 2" xfId="2681"/>
    <cellStyle name="SAPBEXtitle 20" xfId="2682"/>
    <cellStyle name="SAPBEXtitle 21" xfId="2683"/>
    <cellStyle name="SAPBEXtitle 22" xfId="2684"/>
    <cellStyle name="SAPBEXtitle 23" xfId="2685"/>
    <cellStyle name="SAPBEXtitle 24" xfId="2686"/>
    <cellStyle name="SAPBEXtitle 25" xfId="2687"/>
    <cellStyle name="SAPBEXtitle 26" xfId="2688"/>
    <cellStyle name="SAPBEXtitle 27" xfId="2689"/>
    <cellStyle name="SAPBEXtitle 28" xfId="2690"/>
    <cellStyle name="SAPBEXtitle 29" xfId="2691"/>
    <cellStyle name="SAPBEXtitle 3" xfId="2692"/>
    <cellStyle name="SAPBEXtitle 30" xfId="2693"/>
    <cellStyle name="SAPBEXtitle 31" xfId="2694"/>
    <cellStyle name="SAPBEXtitle 32" xfId="2695"/>
    <cellStyle name="SAPBEXtitle 33" xfId="2696"/>
    <cellStyle name="SAPBEXtitle 34" xfId="2697"/>
    <cellStyle name="SAPBEXtitle 35" xfId="2698"/>
    <cellStyle name="SAPBEXtitle 36" xfId="2699"/>
    <cellStyle name="SAPBEXtitle 37" xfId="2700"/>
    <cellStyle name="SAPBEXtitle 38" xfId="2701"/>
    <cellStyle name="SAPBEXtitle 39" xfId="2702"/>
    <cellStyle name="SAPBEXtitle 4" xfId="2703"/>
    <cellStyle name="SAPBEXtitle 40" xfId="2704"/>
    <cellStyle name="SAPBEXtitle 41" xfId="2705"/>
    <cellStyle name="SAPBEXtitle 42" xfId="2706"/>
    <cellStyle name="SAPBEXtitle 43" xfId="2707"/>
    <cellStyle name="SAPBEXtitle 44" xfId="2708"/>
    <cellStyle name="SAPBEXtitle 45" xfId="2709"/>
    <cellStyle name="SAPBEXtitle 46" xfId="2710"/>
    <cellStyle name="SAPBEXtitle 47" xfId="2711"/>
    <cellStyle name="SAPBEXtitle 48" xfId="2712"/>
    <cellStyle name="SAPBEXtitle 49" xfId="2713"/>
    <cellStyle name="SAPBEXtitle 5" xfId="2714"/>
    <cellStyle name="SAPBEXtitle 50" xfId="2715"/>
    <cellStyle name="SAPBEXtitle 51" xfId="2716"/>
    <cellStyle name="SAPBEXtitle 52" xfId="2717"/>
    <cellStyle name="SAPBEXtitle 53" xfId="2718"/>
    <cellStyle name="SAPBEXtitle 54" xfId="2719"/>
    <cellStyle name="SAPBEXtitle 55" xfId="2720"/>
    <cellStyle name="SAPBEXtitle 56" xfId="2721"/>
    <cellStyle name="SAPBEXtitle 57" xfId="2722"/>
    <cellStyle name="SAPBEXtitle 58" xfId="2723"/>
    <cellStyle name="SAPBEXtitle 6" xfId="2724"/>
    <cellStyle name="SAPBEXtitle 7" xfId="2725"/>
    <cellStyle name="SAPBEXtitle 8" xfId="2726"/>
    <cellStyle name="SAPBEXtitle 9" xfId="2727"/>
    <cellStyle name="SAPBEXunassignedItem" xfId="2728"/>
    <cellStyle name="SAPBEXundefined" xfId="2729"/>
    <cellStyle name="SAPBEXundefined 10" xfId="2730"/>
    <cellStyle name="SAPBEXundefined 11" xfId="2731"/>
    <cellStyle name="SAPBEXundefined 12" xfId="2732"/>
    <cellStyle name="SAPBEXundefined 13" xfId="2733"/>
    <cellStyle name="SAPBEXundefined 14" xfId="2734"/>
    <cellStyle name="SAPBEXundefined 15" xfId="2735"/>
    <cellStyle name="SAPBEXundefined 16" xfId="2736"/>
    <cellStyle name="SAPBEXundefined 17" xfId="2737"/>
    <cellStyle name="SAPBEXundefined 18" xfId="2738"/>
    <cellStyle name="SAPBEXundefined 19" xfId="2739"/>
    <cellStyle name="SAPBEXundefined 2" xfId="2740"/>
    <cellStyle name="SAPBEXundefined 20" xfId="2741"/>
    <cellStyle name="SAPBEXundefined 21" xfId="2742"/>
    <cellStyle name="SAPBEXundefined 22" xfId="2743"/>
    <cellStyle name="SAPBEXundefined 23" xfId="2744"/>
    <cellStyle name="SAPBEXundefined 24" xfId="2745"/>
    <cellStyle name="SAPBEXundefined 25" xfId="2746"/>
    <cellStyle name="SAPBEXundefined 26" xfId="2747"/>
    <cellStyle name="SAPBEXundefined 27" xfId="2748"/>
    <cellStyle name="SAPBEXundefined 28" xfId="2749"/>
    <cellStyle name="SAPBEXundefined 29" xfId="2750"/>
    <cellStyle name="SAPBEXundefined 3" xfId="2751"/>
    <cellStyle name="SAPBEXundefined 30" xfId="2752"/>
    <cellStyle name="SAPBEXundefined 31" xfId="2753"/>
    <cellStyle name="SAPBEXundefined 32" xfId="2754"/>
    <cellStyle name="SAPBEXundefined 33" xfId="2755"/>
    <cellStyle name="SAPBEXundefined 34" xfId="2756"/>
    <cellStyle name="SAPBEXundefined 35" xfId="2757"/>
    <cellStyle name="SAPBEXundefined 36" xfId="2758"/>
    <cellStyle name="SAPBEXundefined 37" xfId="2759"/>
    <cellStyle name="SAPBEXundefined 38" xfId="2760"/>
    <cellStyle name="SAPBEXundefined 39" xfId="2761"/>
    <cellStyle name="SAPBEXundefined 4" xfId="2762"/>
    <cellStyle name="SAPBEXundefined 40" xfId="2763"/>
    <cellStyle name="SAPBEXundefined 41" xfId="2764"/>
    <cellStyle name="SAPBEXundefined 42" xfId="2765"/>
    <cellStyle name="SAPBEXundefined 43" xfId="2766"/>
    <cellStyle name="SAPBEXundefined 44" xfId="2767"/>
    <cellStyle name="SAPBEXundefined 45" xfId="2768"/>
    <cellStyle name="SAPBEXundefined 46" xfId="2769"/>
    <cellStyle name="SAPBEXundefined 47" xfId="2770"/>
    <cellStyle name="SAPBEXundefined 48" xfId="2771"/>
    <cellStyle name="SAPBEXundefined 49" xfId="2772"/>
    <cellStyle name="SAPBEXundefined 5" xfId="2773"/>
    <cellStyle name="SAPBEXundefined 50" xfId="2774"/>
    <cellStyle name="SAPBEXundefined 6" xfId="2775"/>
    <cellStyle name="SAPBEXundefined 7" xfId="2776"/>
    <cellStyle name="SAPBEXundefined 8" xfId="2777"/>
    <cellStyle name="SAPBEXundefined 9" xfId="2778"/>
    <cellStyle name="SECTION" xfId="2779"/>
    <cellStyle name="Sheet Title" xfId="2780"/>
    <cellStyle name="Style 1" xfId="2781"/>
    <cellStyle name="System Defined" xfId="2782"/>
    <cellStyle name="TemplateStyle" xfId="2783"/>
    <cellStyle name="Title" xfId="2784"/>
    <cellStyle name="Title 2" xfId="2785"/>
    <cellStyle name="Title 2 2" xfId="2786"/>
    <cellStyle name="Total" xfId="2787"/>
    <cellStyle name="Total 2" xfId="2788"/>
    <cellStyle name="Total 2 10" xfId="2789"/>
    <cellStyle name="Total 2 11" xfId="2790"/>
    <cellStyle name="Total 2 12" xfId="2791"/>
    <cellStyle name="Total 2 13" xfId="2792"/>
    <cellStyle name="Total 2 14" xfId="2793"/>
    <cellStyle name="Total 2 15" xfId="2794"/>
    <cellStyle name="Total 2 16" xfId="2795"/>
    <cellStyle name="Total 2 17" xfId="2796"/>
    <cellStyle name="Total 2 18" xfId="2797"/>
    <cellStyle name="Total 2 19" xfId="2798"/>
    <cellStyle name="Total 2 2" xfId="2799"/>
    <cellStyle name="Total 2 2 2" xfId="2800"/>
    <cellStyle name="Total 2 20" xfId="2801"/>
    <cellStyle name="Total 2 21" xfId="2802"/>
    <cellStyle name="Total 2 22" xfId="2803"/>
    <cellStyle name="Total 2 23" xfId="2804"/>
    <cellStyle name="Total 2 24" xfId="2805"/>
    <cellStyle name="Total 2 25" xfId="2806"/>
    <cellStyle name="Total 2 26" xfId="2807"/>
    <cellStyle name="Total 2 27" xfId="2808"/>
    <cellStyle name="Total 2 28" xfId="2809"/>
    <cellStyle name="Total 2 29" xfId="2810"/>
    <cellStyle name="Total 2 3" xfId="2811"/>
    <cellStyle name="Total 2 3 2" xfId="2812"/>
    <cellStyle name="Total 2 30" xfId="2813"/>
    <cellStyle name="Total 2 31" xfId="2814"/>
    <cellStyle name="Total 2 32" xfId="2815"/>
    <cellStyle name="Total 2 33" xfId="2816"/>
    <cellStyle name="Total 2 34" xfId="2817"/>
    <cellStyle name="Total 2 35" xfId="2818"/>
    <cellStyle name="Total 2 36" xfId="2819"/>
    <cellStyle name="Total 2 37" xfId="2820"/>
    <cellStyle name="Total 2 38" xfId="2821"/>
    <cellStyle name="Total 2 39" xfId="2822"/>
    <cellStyle name="Total 2 4" xfId="2823"/>
    <cellStyle name="Total 2 4 2" xfId="2824"/>
    <cellStyle name="Total 2 40" xfId="2825"/>
    <cellStyle name="Total 2 41" xfId="2826"/>
    <cellStyle name="Total 2 42" xfId="2827"/>
    <cellStyle name="Total 2 43" xfId="2828"/>
    <cellStyle name="Total 2 44" xfId="2829"/>
    <cellStyle name="Total 2 45" xfId="2830"/>
    <cellStyle name="Total 2 46" xfId="2831"/>
    <cellStyle name="Total 2 47" xfId="2832"/>
    <cellStyle name="Total 2 48" xfId="2833"/>
    <cellStyle name="Total 2 49" xfId="2834"/>
    <cellStyle name="Total 2 5" xfId="2835"/>
    <cellStyle name="Total 2 50" xfId="2836"/>
    <cellStyle name="Total 2 51" xfId="2837"/>
    <cellStyle name="Total 2 52" xfId="2838"/>
    <cellStyle name="Total 2 53" xfId="2839"/>
    <cellStyle name="Total 2 54" xfId="2840"/>
    <cellStyle name="Total 2 55" xfId="2841"/>
    <cellStyle name="Total 2 56" xfId="2842"/>
    <cellStyle name="Total 2 57" xfId="2843"/>
    <cellStyle name="Total 2 6" xfId="2844"/>
    <cellStyle name="Total 2 7" xfId="2845"/>
    <cellStyle name="Total 2 8" xfId="2846"/>
    <cellStyle name="Total 2 9" xfId="2847"/>
    <cellStyle name="Warning Text" xfId="2848"/>
    <cellStyle name="Warning Text 2" xfId="2849"/>
    <cellStyle name="Warning Text 2 2" xfId="2850"/>
    <cellStyle name="Warning Text 2 3" xfId="2851"/>
    <cellStyle name="Warning Text 2 4" xfId="2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P52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15.421875" defaultRowHeight="12.75" customHeight="1"/>
  <cols>
    <col min="1" max="2" width="15.421875" style="9" customWidth="1"/>
    <col min="3" max="3" width="8.00390625" style="9" customWidth="1"/>
    <col min="4" max="4" width="10.57421875" style="18" customWidth="1"/>
    <col min="5" max="5" width="7.421875" style="18" customWidth="1"/>
    <col min="6" max="6" width="19.7109375" style="9" customWidth="1"/>
    <col min="7" max="7" width="15.421875" style="9" bestFit="1" customWidth="1"/>
    <col min="8" max="8" width="13.421875" style="9" customWidth="1"/>
    <col min="9" max="9" width="24.7109375" style="9" bestFit="1" customWidth="1"/>
    <col min="10" max="10" width="25.00390625" style="9" customWidth="1"/>
    <col min="11" max="11" width="16.8515625" style="9" customWidth="1"/>
    <col min="12" max="12" width="8.421875" style="9" customWidth="1"/>
    <col min="13" max="13" width="16.00390625" style="9" bestFit="1" customWidth="1"/>
    <col min="14" max="14" width="14.8515625" style="9" customWidth="1"/>
    <col min="15" max="15" width="15.421875" style="9" customWidth="1"/>
    <col min="16" max="16" width="19.421875" style="9" bestFit="1" customWidth="1"/>
    <col min="17" max="16384" width="15.421875" style="9" customWidth="1"/>
  </cols>
  <sheetData>
    <row r="2" spans="3:13" s="3" customFormat="1" ht="17.25">
      <c r="C2" s="60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2"/>
    </row>
    <row r="3" spans="3:13" s="3" customFormat="1" ht="15.75" customHeight="1">
      <c r="C3" s="62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2"/>
    </row>
    <row r="4" spans="3:13" s="3" customFormat="1" ht="15.75" customHeight="1">
      <c r="C4" s="4"/>
      <c r="D4" s="1"/>
      <c r="E4" s="1"/>
      <c r="F4" s="1"/>
      <c r="G4" s="1"/>
      <c r="H4" s="1"/>
      <c r="I4" s="1"/>
      <c r="J4" s="1"/>
      <c r="K4" s="1"/>
      <c r="L4" s="1"/>
      <c r="M4" s="2"/>
    </row>
    <row r="5" spans="3:11" ht="15.75" customHeight="1" thickBot="1">
      <c r="C5" s="5"/>
      <c r="D5" s="6" t="s">
        <v>2</v>
      </c>
      <c r="E5" s="7"/>
      <c r="F5" s="7"/>
      <c r="G5" s="8"/>
      <c r="H5" s="7"/>
      <c r="I5" s="7"/>
      <c r="J5" s="7"/>
      <c r="K5" s="7"/>
    </row>
    <row r="6" spans="3:11" ht="15.75" customHeight="1">
      <c r="C6" s="10"/>
      <c r="D6" s="11" t="s">
        <v>3</v>
      </c>
      <c r="E6" s="12"/>
      <c r="F6" s="13">
        <f>K15</f>
        <v>-3765312995.482085</v>
      </c>
      <c r="G6" s="9" t="s">
        <v>4</v>
      </c>
      <c r="H6" s="1"/>
      <c r="I6" s="1"/>
      <c r="J6" s="1"/>
      <c r="K6" s="1"/>
    </row>
    <row r="7" spans="3:12" ht="15.75" customHeight="1" thickBot="1">
      <c r="C7" s="1"/>
      <c r="D7" s="14" t="s">
        <v>5</v>
      </c>
      <c r="E7" s="15"/>
      <c r="F7" s="16">
        <f>K33</f>
        <v>-4075528187.1112223</v>
      </c>
      <c r="G7" s="1" t="s">
        <v>6</v>
      </c>
      <c r="H7" s="1"/>
      <c r="I7" s="1"/>
      <c r="J7" s="1"/>
      <c r="K7" s="1"/>
      <c r="L7" s="1"/>
    </row>
    <row r="8" spans="3:12" ht="15" customHeight="1">
      <c r="C8" s="7"/>
      <c r="D8" s="1"/>
      <c r="E8" s="1"/>
      <c r="F8" s="1"/>
      <c r="G8" s="1"/>
      <c r="H8" s="1"/>
      <c r="I8" s="1"/>
      <c r="J8" s="1"/>
      <c r="K8" s="1"/>
      <c r="L8" s="1"/>
    </row>
    <row r="9" spans="3:12" ht="15" customHeight="1">
      <c r="C9" s="1"/>
      <c r="D9" s="17" t="s">
        <v>7</v>
      </c>
      <c r="E9" s="1"/>
      <c r="F9" s="1"/>
      <c r="G9" s="1"/>
      <c r="H9" s="1"/>
      <c r="I9" s="1"/>
      <c r="J9" s="1"/>
      <c r="K9" s="1"/>
      <c r="L9" s="1"/>
    </row>
    <row r="10" ht="15" customHeight="1"/>
    <row r="11" spans="4:12" ht="15" customHeight="1">
      <c r="D11" s="19" t="s">
        <v>8</v>
      </c>
      <c r="E11" s="19" t="s">
        <v>9</v>
      </c>
      <c r="F11" s="19" t="s">
        <v>10</v>
      </c>
      <c r="G11" s="19" t="s">
        <v>11</v>
      </c>
      <c r="H11" s="19" t="s">
        <v>12</v>
      </c>
      <c r="I11" s="19" t="s">
        <v>13</v>
      </c>
      <c r="J11" s="19" t="s">
        <v>14</v>
      </c>
      <c r="K11" s="19" t="s">
        <v>15</v>
      </c>
      <c r="L11" s="19"/>
    </row>
    <row r="12" spans="4:11" ht="27.75" customHeight="1">
      <c r="D12" s="19"/>
      <c r="E12" s="19"/>
      <c r="F12" s="63" t="s">
        <v>16</v>
      </c>
      <c r="G12" s="63" t="s">
        <v>17</v>
      </c>
      <c r="H12" s="63" t="s">
        <v>18</v>
      </c>
      <c r="I12" s="63" t="s">
        <v>19</v>
      </c>
      <c r="J12" s="63" t="s">
        <v>20</v>
      </c>
      <c r="K12" s="18"/>
    </row>
    <row r="13" spans="3:11" ht="52.5" customHeight="1" thickBot="1">
      <c r="C13" s="15" t="s">
        <v>21</v>
      </c>
      <c r="D13" s="15" t="s">
        <v>22</v>
      </c>
      <c r="E13" s="15" t="s">
        <v>23</v>
      </c>
      <c r="F13" s="64"/>
      <c r="G13" s="64" t="s">
        <v>24</v>
      </c>
      <c r="H13" s="64" t="s">
        <v>25</v>
      </c>
      <c r="I13" s="64" t="s">
        <v>26</v>
      </c>
      <c r="J13" s="64" t="s">
        <v>27</v>
      </c>
      <c r="K13" s="20" t="s">
        <v>28</v>
      </c>
    </row>
    <row r="14" ht="15" customHeight="1"/>
    <row r="15" spans="3:12" ht="15" customHeight="1">
      <c r="C15" s="9">
        <v>1</v>
      </c>
      <c r="D15" s="21">
        <v>2016</v>
      </c>
      <c r="E15" s="18" t="s">
        <v>29</v>
      </c>
      <c r="G15" s="22"/>
      <c r="K15" s="23">
        <v>-3765312995.482085</v>
      </c>
      <c r="L15" s="23" t="s">
        <v>30</v>
      </c>
    </row>
    <row r="16" spans="4:7" ht="15" customHeight="1">
      <c r="D16" s="24"/>
      <c r="G16" s="25"/>
    </row>
    <row r="17" spans="3:10" ht="15" customHeight="1">
      <c r="C17" s="9">
        <f>+C15+1</f>
        <v>2</v>
      </c>
      <c r="D17" s="21">
        <v>2017</v>
      </c>
      <c r="E17" s="18" t="s">
        <v>31</v>
      </c>
      <c r="F17" s="23">
        <v>-31359494.917127695</v>
      </c>
      <c r="G17" s="26">
        <v>335</v>
      </c>
      <c r="H17" s="27">
        <f>+G17/365</f>
        <v>0.9178082191780822</v>
      </c>
      <c r="I17" s="9">
        <f>ROUND(F17*H17,0)</f>
        <v>-28782002</v>
      </c>
      <c r="J17" s="9">
        <f>K15+I17</f>
        <v>-3794094997.482085</v>
      </c>
    </row>
    <row r="18" spans="3:10" ht="15" customHeight="1">
      <c r="C18" s="9">
        <f>+C17+1</f>
        <v>3</v>
      </c>
      <c r="D18" s="21">
        <f aca="true" t="shared" si="0" ref="D18:D28">+D$17</f>
        <v>2017</v>
      </c>
      <c r="E18" s="18" t="s">
        <v>32</v>
      </c>
      <c r="F18" s="23">
        <v>-31293389.651686385</v>
      </c>
      <c r="G18" s="26">
        <v>307</v>
      </c>
      <c r="H18" s="27">
        <f aca="true" t="shared" si="1" ref="H18:H28">+G18/365</f>
        <v>0.8410958904109589</v>
      </c>
      <c r="I18" s="9">
        <f aca="true" t="shared" si="2" ref="I18:I27">ROUND(F18*H18,0)</f>
        <v>-26320741</v>
      </c>
      <c r="J18" s="9">
        <f aca="true" t="shared" si="3" ref="J18:J27">J17+I18</f>
        <v>-3820415738.482085</v>
      </c>
    </row>
    <row r="19" spans="3:10" ht="15" customHeight="1">
      <c r="C19" s="9">
        <f aca="true" t="shared" si="4" ref="C19:C28">+C18+1</f>
        <v>4</v>
      </c>
      <c r="D19" s="21">
        <f t="shared" si="0"/>
        <v>2017</v>
      </c>
      <c r="E19" s="18" t="s">
        <v>33</v>
      </c>
      <c r="F19" s="23">
        <v>-31231697.083468903</v>
      </c>
      <c r="G19" s="26">
        <v>276</v>
      </c>
      <c r="H19" s="27">
        <f t="shared" si="1"/>
        <v>0.7561643835616438</v>
      </c>
      <c r="I19" s="9">
        <f t="shared" si="2"/>
        <v>-23616297</v>
      </c>
      <c r="J19" s="9">
        <f t="shared" si="3"/>
        <v>-3844032035.482085</v>
      </c>
    </row>
    <row r="20" spans="3:15" ht="15" customHeight="1">
      <c r="C20" s="9">
        <f t="shared" si="4"/>
        <v>5</v>
      </c>
      <c r="D20" s="21">
        <f t="shared" si="0"/>
        <v>2017</v>
      </c>
      <c r="E20" s="18" t="s">
        <v>34</v>
      </c>
      <c r="F20" s="23">
        <v>-31645456.38834791</v>
      </c>
      <c r="G20" s="26">
        <v>246</v>
      </c>
      <c r="H20" s="27">
        <f t="shared" si="1"/>
        <v>0.673972602739726</v>
      </c>
      <c r="I20" s="9">
        <f t="shared" si="2"/>
        <v>-21328171</v>
      </c>
      <c r="J20" s="9">
        <f t="shared" si="3"/>
        <v>-3865360206.482085</v>
      </c>
      <c r="O20" s="28"/>
    </row>
    <row r="21" spans="3:15" ht="15" customHeight="1">
      <c r="C21" s="9">
        <f t="shared" si="4"/>
        <v>6</v>
      </c>
      <c r="D21" s="21">
        <f t="shared" si="0"/>
        <v>2017</v>
      </c>
      <c r="E21" s="18" t="s">
        <v>35</v>
      </c>
      <c r="F21" s="23">
        <v>-31970725.01245408</v>
      </c>
      <c r="G21" s="26">
        <v>215</v>
      </c>
      <c r="H21" s="27">
        <f t="shared" si="1"/>
        <v>0.589041095890411</v>
      </c>
      <c r="I21" s="9">
        <f t="shared" si="2"/>
        <v>-18832071</v>
      </c>
      <c r="J21" s="9">
        <f t="shared" si="3"/>
        <v>-3884192277.482085</v>
      </c>
      <c r="O21" s="28"/>
    </row>
    <row r="22" spans="3:15" ht="15" customHeight="1">
      <c r="C22" s="9">
        <f t="shared" si="4"/>
        <v>7</v>
      </c>
      <c r="D22" s="21">
        <f t="shared" si="0"/>
        <v>2017</v>
      </c>
      <c r="E22" s="18" t="s">
        <v>36</v>
      </c>
      <c r="F22" s="23">
        <v>-33434747.935357496</v>
      </c>
      <c r="G22" s="26">
        <v>185</v>
      </c>
      <c r="H22" s="27">
        <f t="shared" si="1"/>
        <v>0.5068493150684932</v>
      </c>
      <c r="I22" s="9">
        <f t="shared" si="2"/>
        <v>-16946379</v>
      </c>
      <c r="J22" s="9">
        <f t="shared" si="3"/>
        <v>-3901138656.482085</v>
      </c>
      <c r="L22" s="29"/>
      <c r="M22" s="30"/>
      <c r="O22" s="28"/>
    </row>
    <row r="23" spans="3:15" ht="15" customHeight="1">
      <c r="C23" s="9">
        <f t="shared" si="4"/>
        <v>8</v>
      </c>
      <c r="D23" s="21">
        <f t="shared" si="0"/>
        <v>2017</v>
      </c>
      <c r="E23" s="18" t="s">
        <v>37</v>
      </c>
      <c r="F23" s="23">
        <v>-32046385.74526572</v>
      </c>
      <c r="G23" s="26">
        <v>154</v>
      </c>
      <c r="H23" s="27">
        <f t="shared" si="1"/>
        <v>0.42191780821917807</v>
      </c>
      <c r="I23" s="9">
        <f t="shared" si="2"/>
        <v>-13520941</v>
      </c>
      <c r="J23" s="9">
        <f t="shared" si="3"/>
        <v>-3914659597.482085</v>
      </c>
      <c r="M23" s="30"/>
      <c r="O23" s="28"/>
    </row>
    <row r="24" spans="3:10" ht="15" customHeight="1">
      <c r="C24" s="9">
        <f t="shared" si="4"/>
        <v>9</v>
      </c>
      <c r="D24" s="21">
        <f t="shared" si="0"/>
        <v>2017</v>
      </c>
      <c r="E24" s="18" t="s">
        <v>38</v>
      </c>
      <c r="F24" s="23">
        <v>-31838853.93924614</v>
      </c>
      <c r="G24" s="26">
        <v>123</v>
      </c>
      <c r="H24" s="27">
        <f t="shared" si="1"/>
        <v>0.336986301369863</v>
      </c>
      <c r="I24" s="9">
        <f t="shared" si="2"/>
        <v>-10729258</v>
      </c>
      <c r="J24" s="9">
        <f t="shared" si="3"/>
        <v>-3925388855.482085</v>
      </c>
    </row>
    <row r="25" spans="3:10" ht="15" customHeight="1">
      <c r="C25" s="9">
        <f t="shared" si="4"/>
        <v>10</v>
      </c>
      <c r="D25" s="21">
        <f t="shared" si="0"/>
        <v>2017</v>
      </c>
      <c r="E25" s="18" t="s">
        <v>39</v>
      </c>
      <c r="F25" s="23">
        <v>-32783725.21796208</v>
      </c>
      <c r="G25" s="26">
        <v>93</v>
      </c>
      <c r="H25" s="27">
        <f t="shared" si="1"/>
        <v>0.2547945205479452</v>
      </c>
      <c r="I25" s="9">
        <f t="shared" si="2"/>
        <v>-8353114</v>
      </c>
      <c r="J25" s="9">
        <f t="shared" si="3"/>
        <v>-3933741969.482085</v>
      </c>
    </row>
    <row r="26" spans="3:10" ht="15" customHeight="1">
      <c r="C26" s="9">
        <f t="shared" si="4"/>
        <v>11</v>
      </c>
      <c r="D26" s="21">
        <f t="shared" si="0"/>
        <v>2017</v>
      </c>
      <c r="E26" s="18" t="s">
        <v>40</v>
      </c>
      <c r="F26" s="23">
        <v>-32427917.14982294</v>
      </c>
      <c r="G26" s="26">
        <v>62</v>
      </c>
      <c r="H26" s="27">
        <f t="shared" si="1"/>
        <v>0.16986301369863013</v>
      </c>
      <c r="I26" s="9">
        <f t="shared" si="2"/>
        <v>-5508304</v>
      </c>
      <c r="J26" s="9">
        <f t="shared" si="3"/>
        <v>-3939250273.482085</v>
      </c>
    </row>
    <row r="27" spans="3:13" ht="15" customHeight="1">
      <c r="C27" s="9">
        <f t="shared" si="4"/>
        <v>12</v>
      </c>
      <c r="D27" s="21">
        <f t="shared" si="0"/>
        <v>2017</v>
      </c>
      <c r="E27" s="18" t="s">
        <v>41</v>
      </c>
      <c r="F27" s="23">
        <v>-31729580.73297186</v>
      </c>
      <c r="G27" s="26">
        <v>32</v>
      </c>
      <c r="H27" s="27">
        <f t="shared" si="1"/>
        <v>0.08767123287671233</v>
      </c>
      <c r="I27" s="9">
        <f t="shared" si="2"/>
        <v>-2781771</v>
      </c>
      <c r="J27" s="9">
        <f t="shared" si="3"/>
        <v>-3942032044.482085</v>
      </c>
      <c r="M27" s="30"/>
    </row>
    <row r="28" spans="3:15" ht="15" customHeight="1">
      <c r="C28" s="9">
        <f t="shared" si="4"/>
        <v>13</v>
      </c>
      <c r="D28" s="21">
        <f t="shared" si="0"/>
        <v>2017</v>
      </c>
      <c r="E28" s="18" t="s">
        <v>29</v>
      </c>
      <c r="F28" s="23">
        <v>-32877380.41226068</v>
      </c>
      <c r="G28" s="26">
        <v>1</v>
      </c>
      <c r="H28" s="27">
        <f t="shared" si="1"/>
        <v>0.0027397260273972603</v>
      </c>
      <c r="I28" s="9">
        <f>ROUND(F28*H28,0)</f>
        <v>-90075</v>
      </c>
      <c r="J28" s="9">
        <f>J27+I28</f>
        <v>-3942122119.482085</v>
      </c>
      <c r="M28" s="30"/>
      <c r="O28" s="31"/>
    </row>
    <row r="29" spans="5:9" ht="15" customHeight="1" thickBot="1">
      <c r="E29" s="18" t="s">
        <v>42</v>
      </c>
      <c r="F29" s="32">
        <f>SUM(F17:F28)</f>
        <v>-384639354.18597186</v>
      </c>
      <c r="I29" s="32">
        <f>SUM(I17:I28)</f>
        <v>-176809124</v>
      </c>
    </row>
    <row r="30" spans="6:9" ht="15" customHeight="1" thickTop="1">
      <c r="F30" s="33"/>
      <c r="I30" s="33"/>
    </row>
    <row r="31" spans="3:16" ht="15" customHeight="1">
      <c r="C31" s="9">
        <f>+C28+1</f>
        <v>14</v>
      </c>
      <c r="F31" s="34" t="s">
        <v>43</v>
      </c>
      <c r="K31" s="23">
        <f>I29</f>
        <v>-176809124</v>
      </c>
      <c r="P31" s="28"/>
    </row>
    <row r="32" spans="3:16" ht="15" customHeight="1">
      <c r="C32" s="9">
        <f>+C31+1</f>
        <v>15</v>
      </c>
      <c r="F32" s="9" t="s">
        <v>44</v>
      </c>
      <c r="K32" s="9">
        <v>-133406067.62913702</v>
      </c>
      <c r="P32" s="28"/>
    </row>
    <row r="33" spans="3:16" ht="15" customHeight="1" thickBot="1">
      <c r="C33" s="9">
        <f>+C32+1</f>
        <v>16</v>
      </c>
      <c r="F33" s="9" t="s">
        <v>45</v>
      </c>
      <c r="K33" s="35">
        <f>K15+K32+K31</f>
        <v>-4075528187.1112223</v>
      </c>
      <c r="L33" s="23" t="s">
        <v>46</v>
      </c>
      <c r="P33" s="28"/>
    </row>
    <row r="34" spans="5:16" ht="15" customHeight="1" thickTop="1">
      <c r="E34" s="34"/>
      <c r="P34" s="28"/>
    </row>
    <row r="35" spans="3:16" ht="15" customHeight="1">
      <c r="C35" s="36" t="s">
        <v>47</v>
      </c>
      <c r="E35" s="34"/>
      <c r="P35" s="37"/>
    </row>
    <row r="36" spans="3:11" ht="15" customHeight="1">
      <c r="C36" s="56" t="s">
        <v>66</v>
      </c>
      <c r="D36" s="57"/>
      <c r="E36" s="58" t="s">
        <v>48</v>
      </c>
      <c r="F36" s="58"/>
      <c r="G36" s="58"/>
      <c r="H36" s="58"/>
      <c r="I36" s="58"/>
      <c r="J36" s="58"/>
      <c r="K36" s="58"/>
    </row>
    <row r="37" spans="3:11" ht="15" customHeight="1">
      <c r="C37" s="56" t="s">
        <v>67</v>
      </c>
      <c r="D37" s="57"/>
      <c r="E37" s="34" t="s">
        <v>49</v>
      </c>
      <c r="F37" s="34"/>
      <c r="G37" s="34"/>
      <c r="H37" s="34"/>
      <c r="I37" s="34"/>
      <c r="J37" s="34"/>
      <c r="K37" s="34"/>
    </row>
    <row r="38" spans="3:11" ht="13.5">
      <c r="C38" s="56" t="s">
        <v>50</v>
      </c>
      <c r="D38" s="57"/>
      <c r="E38" s="59" t="s">
        <v>51</v>
      </c>
      <c r="F38" s="59"/>
      <c r="G38" s="59"/>
      <c r="H38" s="59"/>
      <c r="I38" s="59"/>
      <c r="J38" s="59"/>
      <c r="K38" s="59"/>
    </row>
    <row r="39" spans="3:11" ht="15" customHeight="1">
      <c r="C39" s="56" t="s">
        <v>52</v>
      </c>
      <c r="D39" s="57"/>
      <c r="E39" s="58" t="s">
        <v>53</v>
      </c>
      <c r="F39" s="58"/>
      <c r="G39" s="58"/>
      <c r="H39" s="58"/>
      <c r="I39" s="58"/>
      <c r="J39" s="58"/>
      <c r="K39" s="58"/>
    </row>
    <row r="40" spans="3:12" ht="15" customHeight="1">
      <c r="C40" s="56" t="s">
        <v>54</v>
      </c>
      <c r="D40" s="57"/>
      <c r="E40" s="58" t="s">
        <v>55</v>
      </c>
      <c r="F40" s="58"/>
      <c r="G40" s="58"/>
      <c r="H40" s="58"/>
      <c r="I40" s="58"/>
      <c r="J40" s="58"/>
      <c r="K40" s="58"/>
      <c r="L40" s="34"/>
    </row>
    <row r="41" spans="3:11" ht="15" customHeight="1">
      <c r="C41" s="56" t="s">
        <v>56</v>
      </c>
      <c r="D41" s="57" t="s">
        <v>57</v>
      </c>
      <c r="E41" s="58" t="s">
        <v>58</v>
      </c>
      <c r="F41" s="58"/>
      <c r="G41" s="58"/>
      <c r="H41" s="58"/>
      <c r="I41" s="58"/>
      <c r="J41" s="58"/>
      <c r="K41" s="58"/>
    </row>
    <row r="42" spans="3:11" ht="15" customHeight="1">
      <c r="C42" s="56" t="s">
        <v>57</v>
      </c>
      <c r="D42" s="56"/>
      <c r="E42" s="58" t="s">
        <v>59</v>
      </c>
      <c r="F42" s="58"/>
      <c r="G42" s="58"/>
      <c r="H42" s="58"/>
      <c r="I42" s="58"/>
      <c r="J42" s="58"/>
      <c r="K42" s="58"/>
    </row>
    <row r="43" spans="3:12" ht="15" customHeight="1">
      <c r="C43" s="56" t="s">
        <v>60</v>
      </c>
      <c r="D43" s="57"/>
      <c r="E43" s="58" t="s">
        <v>61</v>
      </c>
      <c r="F43" s="58"/>
      <c r="G43" s="58"/>
      <c r="H43" s="58"/>
      <c r="I43" s="58"/>
      <c r="J43" s="58"/>
      <c r="K43" s="58"/>
      <c r="L43" s="34"/>
    </row>
    <row r="44" spans="3:12" ht="14.25" customHeight="1">
      <c r="C44" s="56" t="s">
        <v>62</v>
      </c>
      <c r="D44" s="57"/>
      <c r="E44" s="58" t="s">
        <v>63</v>
      </c>
      <c r="F44" s="58"/>
      <c r="G44" s="58"/>
      <c r="H44" s="58"/>
      <c r="I44" s="58"/>
      <c r="J44" s="58"/>
      <c r="K44" s="58"/>
      <c r="L44" s="38"/>
    </row>
    <row r="45" spans="3:11" ht="15" customHeight="1">
      <c r="C45" s="56" t="s">
        <v>64</v>
      </c>
      <c r="D45" s="57"/>
      <c r="E45" s="58" t="s">
        <v>65</v>
      </c>
      <c r="F45" s="58"/>
      <c r="G45" s="58"/>
      <c r="H45" s="58"/>
      <c r="I45" s="58"/>
      <c r="J45" s="58"/>
      <c r="K45" s="58"/>
    </row>
    <row r="46" spans="4:11" s="39" customFormat="1" ht="15" customHeight="1">
      <c r="D46" s="40"/>
      <c r="E46" s="40"/>
      <c r="K46" s="41"/>
    </row>
    <row r="47" spans="3:12" s="39" customFormat="1" ht="15" customHeight="1">
      <c r="C47" s="52"/>
      <c r="D47" s="53"/>
      <c r="E47" s="53"/>
      <c r="F47" s="53"/>
      <c r="G47" s="53"/>
      <c r="H47" s="53"/>
      <c r="I47" s="53"/>
      <c r="J47" s="53"/>
      <c r="K47" s="53"/>
      <c r="L47" s="53"/>
    </row>
    <row r="48" spans="3:12" s="39" customFormat="1" ht="15" customHeight="1">
      <c r="C48" s="54"/>
      <c r="D48" s="55"/>
      <c r="E48" s="55"/>
      <c r="F48" s="55"/>
      <c r="G48" s="55"/>
      <c r="H48" s="55"/>
      <c r="I48" s="55"/>
      <c r="J48" s="55"/>
      <c r="K48" s="55"/>
      <c r="L48" s="55"/>
    </row>
    <row r="49" spans="3:12" s="39" customFormat="1" ht="15" customHeight="1">
      <c r="C49" s="44"/>
      <c r="D49" s="40"/>
      <c r="E49" s="40"/>
      <c r="L49" s="45"/>
    </row>
    <row r="50" spans="3:12" s="39" customFormat="1" ht="15" customHeight="1">
      <c r="C50" s="44"/>
      <c r="D50" s="40"/>
      <c r="E50" s="40"/>
      <c r="L50" s="45"/>
    </row>
    <row r="51" spans="3:12" s="39" customFormat="1" ht="15" customHeight="1">
      <c r="C51" s="46"/>
      <c r="D51" s="40"/>
      <c r="E51" s="40"/>
      <c r="L51" s="45"/>
    </row>
    <row r="52" spans="4:12" s="39" customFormat="1" ht="15" customHeight="1">
      <c r="D52" s="40"/>
      <c r="E52" s="40"/>
      <c r="L52" s="45"/>
    </row>
    <row r="53" spans="4:5" s="39" customFormat="1" ht="15" customHeight="1">
      <c r="D53" s="40"/>
      <c r="E53" s="40"/>
    </row>
    <row r="54" spans="3:12" s="39" customFormat="1" ht="15" customHeight="1">
      <c r="C54" s="52"/>
      <c r="D54" s="53"/>
      <c r="E54" s="53"/>
      <c r="F54" s="53"/>
      <c r="G54" s="53"/>
      <c r="H54" s="53"/>
      <c r="I54" s="53"/>
      <c r="J54" s="53"/>
      <c r="K54" s="53"/>
      <c r="L54" s="53"/>
    </row>
    <row r="55" spans="3:12" s="39" customFormat="1" ht="15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</row>
    <row r="56" spans="3:12" s="39" customFormat="1" ht="15" customHeight="1">
      <c r="C56" s="42"/>
      <c r="D56" s="47"/>
      <c r="E56" s="47"/>
      <c r="F56" s="47"/>
      <c r="G56" s="47"/>
      <c r="H56" s="47"/>
      <c r="I56" s="47"/>
      <c r="J56" s="47"/>
      <c r="K56" s="47"/>
      <c r="L56" s="47"/>
    </row>
    <row r="57" spans="4:11" s="39" customFormat="1" ht="15" customHeight="1">
      <c r="D57" s="40"/>
      <c r="E57" s="40"/>
      <c r="F57" s="40"/>
      <c r="K57" s="41"/>
    </row>
    <row r="58" spans="4:12" s="39" customFormat="1" ht="15" customHeight="1">
      <c r="D58" s="40"/>
      <c r="E58" s="40"/>
      <c r="F58" s="40"/>
      <c r="H58" s="40"/>
      <c r="J58" s="40"/>
      <c r="K58" s="40"/>
      <c r="L58" s="40"/>
    </row>
    <row r="59" spans="3:12" s="39" customFormat="1" ht="1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4:5" s="39" customFormat="1" ht="15" customHeight="1">
      <c r="D60" s="40"/>
      <c r="E60" s="40"/>
    </row>
    <row r="61" spans="4:8" s="39" customFormat="1" ht="15" customHeight="1">
      <c r="D61" s="48"/>
      <c r="E61" s="40"/>
      <c r="H61" s="49"/>
    </row>
    <row r="62" spans="4:8" s="39" customFormat="1" ht="15" customHeight="1">
      <c r="D62" s="48"/>
      <c r="E62" s="40"/>
      <c r="H62" s="49"/>
    </row>
    <row r="63" spans="4:9" s="39" customFormat="1" ht="15" customHeight="1">
      <c r="D63" s="48"/>
      <c r="E63" s="40"/>
      <c r="H63" s="50"/>
      <c r="I63" s="51"/>
    </row>
    <row r="64" spans="4:9" s="39" customFormat="1" ht="15" customHeight="1">
      <c r="D64" s="48"/>
      <c r="E64" s="40"/>
      <c r="H64" s="50"/>
      <c r="I64" s="51"/>
    </row>
    <row r="65" spans="4:9" s="39" customFormat="1" ht="15" customHeight="1">
      <c r="D65" s="48"/>
      <c r="E65" s="40"/>
      <c r="H65" s="50"/>
      <c r="I65" s="51"/>
    </row>
    <row r="66" spans="4:9" s="39" customFormat="1" ht="15" customHeight="1">
      <c r="D66" s="48"/>
      <c r="E66" s="40"/>
      <c r="H66" s="50"/>
      <c r="I66" s="51"/>
    </row>
    <row r="67" spans="4:9" s="39" customFormat="1" ht="15" customHeight="1">
      <c r="D67" s="48"/>
      <c r="E67" s="40"/>
      <c r="H67" s="50"/>
      <c r="I67" s="51"/>
    </row>
    <row r="68" spans="4:9" s="39" customFormat="1" ht="15" customHeight="1">
      <c r="D68" s="48"/>
      <c r="E68" s="40"/>
      <c r="H68" s="50"/>
      <c r="I68" s="51"/>
    </row>
    <row r="69" spans="4:9" s="39" customFormat="1" ht="15" customHeight="1">
      <c r="D69" s="48"/>
      <c r="E69" s="40"/>
      <c r="H69" s="50"/>
      <c r="I69" s="51"/>
    </row>
    <row r="70" spans="4:9" s="39" customFormat="1" ht="15" customHeight="1">
      <c r="D70" s="48"/>
      <c r="E70" s="40"/>
      <c r="H70" s="50"/>
      <c r="I70" s="51"/>
    </row>
    <row r="71" spans="4:9" s="39" customFormat="1" ht="15" customHeight="1">
      <c r="D71" s="48"/>
      <c r="E71" s="40"/>
      <c r="H71" s="50"/>
      <c r="I71" s="51"/>
    </row>
    <row r="72" spans="4:9" s="39" customFormat="1" ht="15" customHeight="1">
      <c r="D72" s="48"/>
      <c r="E72" s="40"/>
      <c r="H72" s="50"/>
      <c r="I72" s="51"/>
    </row>
    <row r="73" spans="4:9" s="39" customFormat="1" ht="15" customHeight="1">
      <c r="D73" s="48"/>
      <c r="E73" s="40"/>
      <c r="H73" s="50"/>
      <c r="I73" s="51"/>
    </row>
    <row r="74" spans="4:9" s="39" customFormat="1" ht="15" customHeight="1">
      <c r="D74" s="48"/>
      <c r="E74" s="40"/>
      <c r="H74" s="50"/>
      <c r="I74" s="51"/>
    </row>
    <row r="75" spans="4:5" s="39" customFormat="1" ht="15" customHeight="1">
      <c r="D75" s="40"/>
      <c r="E75" s="40"/>
    </row>
    <row r="76" spans="4:11" s="39" customFormat="1" ht="15" customHeight="1">
      <c r="D76" s="40"/>
      <c r="E76" s="40"/>
      <c r="K76" s="41"/>
    </row>
    <row r="77" spans="4:11" s="39" customFormat="1" ht="15" customHeight="1">
      <c r="D77" s="40"/>
      <c r="E77" s="40"/>
      <c r="K77" s="41"/>
    </row>
    <row r="78" spans="4:5" s="39" customFormat="1" ht="15" customHeight="1">
      <c r="D78" s="40"/>
      <c r="E78" s="40"/>
    </row>
    <row r="79" s="39" customFormat="1" ht="15" customHeight="1"/>
    <row r="80" s="39" customFormat="1" ht="15" customHeight="1"/>
    <row r="81" s="39" customFormat="1" ht="15" customHeight="1"/>
    <row r="82" s="39" customFormat="1" ht="15" customHeight="1"/>
    <row r="83" s="39" customFormat="1" ht="15" customHeight="1"/>
    <row r="84" s="39" customFormat="1" ht="15" customHeight="1"/>
    <row r="85" s="39" customFormat="1" ht="15" customHeight="1"/>
    <row r="86" s="39" customFormat="1" ht="15" customHeight="1"/>
    <row r="87" s="39" customFormat="1" ht="15" customHeight="1"/>
    <row r="88" s="39" customFormat="1" ht="15" customHeight="1"/>
    <row r="89" s="39" customFormat="1" ht="15" customHeight="1"/>
    <row r="90" s="39" customFormat="1" ht="15" customHeight="1"/>
    <row r="91" s="39" customFormat="1" ht="15" customHeight="1"/>
    <row r="92" s="39" customFormat="1" ht="15" customHeight="1"/>
    <row r="93" s="39" customFormat="1" ht="15" customHeight="1"/>
    <row r="94" s="39" customFormat="1" ht="15" customHeight="1"/>
    <row r="95" s="39" customFormat="1" ht="15" customHeight="1"/>
    <row r="96" s="39" customFormat="1" ht="15" customHeight="1"/>
    <row r="97" s="39" customFormat="1" ht="15" customHeight="1"/>
    <row r="98" s="39" customFormat="1" ht="15" customHeight="1"/>
    <row r="99" s="39" customFormat="1" ht="15" customHeight="1"/>
    <row r="100" s="39" customFormat="1" ht="15" customHeight="1"/>
    <row r="101" s="39" customFormat="1" ht="15" customHeight="1"/>
    <row r="102" s="39" customFormat="1" ht="15" customHeight="1"/>
    <row r="103" s="39" customFormat="1" ht="15" customHeight="1"/>
    <row r="104" s="39" customFormat="1" ht="15" customHeight="1"/>
    <row r="105" s="39" customFormat="1" ht="15" customHeight="1"/>
    <row r="106" s="39" customFormat="1" ht="15" customHeight="1"/>
    <row r="107" s="39" customFormat="1" ht="15" customHeight="1"/>
    <row r="108" s="39" customFormat="1" ht="15" customHeight="1"/>
    <row r="109" s="39" customFormat="1" ht="15" customHeight="1"/>
    <row r="110" s="39" customFormat="1" ht="15" customHeight="1"/>
    <row r="111" s="39" customFormat="1" ht="15" customHeight="1"/>
    <row r="112" s="39" customFormat="1" ht="15" customHeight="1"/>
    <row r="113" s="39" customFormat="1" ht="15" customHeight="1"/>
    <row r="114" s="39" customFormat="1" ht="15" customHeight="1"/>
    <row r="115" s="39" customFormat="1" ht="15" customHeight="1"/>
    <row r="116" s="39" customFormat="1" ht="15" customHeight="1"/>
    <row r="117" s="39" customFormat="1" ht="15" customHeight="1"/>
    <row r="118" s="39" customFormat="1" ht="15" customHeight="1"/>
    <row r="119" s="39" customFormat="1" ht="15" customHeight="1"/>
    <row r="120" s="39" customFormat="1" ht="15" customHeight="1"/>
    <row r="121" s="39" customFormat="1" ht="15" customHeight="1"/>
    <row r="122" s="39" customFormat="1" ht="15" customHeight="1"/>
    <row r="123" s="39" customFormat="1" ht="15" customHeight="1"/>
    <row r="124" s="39" customFormat="1" ht="15" customHeight="1"/>
    <row r="125" s="39" customFormat="1" ht="15" customHeight="1"/>
    <row r="126" s="39" customFormat="1" ht="15" customHeight="1"/>
    <row r="127" s="39" customFormat="1" ht="15" customHeight="1"/>
    <row r="128" s="39" customFormat="1" ht="15" customHeight="1"/>
    <row r="129" s="39" customFormat="1" ht="15" customHeight="1"/>
    <row r="130" s="39" customFormat="1" ht="15" customHeight="1"/>
    <row r="131" s="39" customFormat="1" ht="15" customHeight="1"/>
    <row r="132" s="39" customFormat="1" ht="15" customHeight="1"/>
    <row r="133" s="39" customFormat="1" ht="15" customHeight="1"/>
    <row r="134" s="39" customFormat="1" ht="15" customHeight="1"/>
    <row r="135" s="39" customFormat="1" ht="15" customHeight="1"/>
    <row r="136" s="39" customFormat="1" ht="15" customHeight="1"/>
    <row r="137" s="39" customFormat="1" ht="15" customHeight="1"/>
    <row r="138" s="39" customFormat="1" ht="15" customHeight="1"/>
    <row r="139" s="39" customFormat="1" ht="15" customHeight="1"/>
    <row r="140" s="39" customFormat="1" ht="15" customHeight="1"/>
    <row r="141" s="39" customFormat="1" ht="15" customHeight="1"/>
    <row r="142" s="39" customFormat="1" ht="15" customHeight="1"/>
    <row r="143" s="39" customFormat="1" ht="15" customHeight="1"/>
    <row r="144" s="39" customFormat="1" ht="15" customHeight="1"/>
    <row r="145" s="39" customFormat="1" ht="15" customHeight="1"/>
    <row r="146" s="39" customFormat="1" ht="15" customHeight="1"/>
    <row r="147" s="39" customFormat="1" ht="15" customHeight="1"/>
    <row r="148" s="39" customFormat="1" ht="15" customHeight="1"/>
    <row r="149" s="39" customFormat="1" ht="15" customHeight="1"/>
    <row r="150" s="39" customFormat="1" ht="15" customHeight="1"/>
    <row r="151" s="39" customFormat="1" ht="15" customHeight="1"/>
    <row r="152" s="39" customFormat="1" ht="15" customHeight="1"/>
    <row r="153" s="39" customFormat="1" ht="15" customHeight="1"/>
    <row r="154" s="39" customFormat="1" ht="15" customHeight="1"/>
    <row r="155" s="39" customFormat="1" ht="15" customHeight="1"/>
    <row r="156" s="39" customFormat="1" ht="15" customHeight="1"/>
    <row r="157" s="39" customFormat="1" ht="15" customHeight="1"/>
    <row r="158" s="39" customFormat="1" ht="15" customHeight="1"/>
    <row r="159" s="39" customFormat="1" ht="15" customHeight="1"/>
    <row r="160" s="39" customFormat="1" ht="15" customHeight="1"/>
    <row r="161" s="39" customFormat="1" ht="15" customHeight="1"/>
    <row r="162" s="39" customFormat="1" ht="15" customHeight="1"/>
    <row r="163" s="39" customFormat="1" ht="15" customHeight="1"/>
    <row r="164" s="39" customFormat="1" ht="15" customHeight="1"/>
    <row r="165" s="39" customFormat="1" ht="15" customHeight="1"/>
    <row r="166" s="39" customFormat="1" ht="15" customHeight="1"/>
    <row r="167" s="39" customFormat="1" ht="15" customHeight="1"/>
    <row r="168" s="39" customFormat="1" ht="15" customHeight="1"/>
    <row r="169" s="39" customFormat="1" ht="15" customHeight="1"/>
    <row r="170" s="39" customFormat="1" ht="15" customHeight="1"/>
    <row r="171" s="39" customFormat="1" ht="15" customHeight="1"/>
    <row r="172" s="39" customFormat="1" ht="15" customHeight="1"/>
    <row r="173" s="39" customFormat="1" ht="15" customHeight="1"/>
    <row r="174" s="39" customFormat="1" ht="15" customHeight="1"/>
    <row r="175" s="39" customFormat="1" ht="15" customHeight="1"/>
    <row r="176" s="39" customFormat="1" ht="15" customHeight="1"/>
    <row r="177" s="39" customFormat="1" ht="15" customHeight="1"/>
    <row r="178" s="39" customFormat="1" ht="15" customHeight="1"/>
    <row r="179" s="39" customFormat="1" ht="15" customHeight="1"/>
    <row r="180" s="39" customFormat="1" ht="15" customHeight="1"/>
    <row r="181" s="39" customFormat="1" ht="15" customHeight="1"/>
    <row r="182" s="39" customFormat="1" ht="15" customHeight="1"/>
    <row r="183" s="39" customFormat="1" ht="15" customHeight="1"/>
    <row r="184" s="39" customFormat="1" ht="15" customHeight="1"/>
    <row r="185" s="39" customFormat="1" ht="15" customHeight="1"/>
    <row r="186" s="39" customFormat="1" ht="15" customHeight="1"/>
    <row r="187" s="39" customFormat="1" ht="15" customHeight="1"/>
    <row r="188" s="39" customFormat="1" ht="15" customHeight="1"/>
    <row r="189" s="39" customFormat="1" ht="15" customHeight="1"/>
    <row r="190" s="39" customFormat="1" ht="15" customHeight="1"/>
    <row r="191" s="39" customFormat="1" ht="15" customHeight="1"/>
    <row r="192" s="39" customFormat="1" ht="15" customHeight="1"/>
    <row r="193" s="39" customFormat="1" ht="15" customHeight="1"/>
    <row r="194" s="39" customFormat="1" ht="15" customHeight="1"/>
    <row r="195" s="39" customFormat="1" ht="15" customHeight="1"/>
    <row r="196" s="39" customFormat="1" ht="15" customHeight="1"/>
    <row r="197" s="39" customFormat="1" ht="15" customHeight="1"/>
    <row r="198" s="39" customFormat="1" ht="15" customHeight="1"/>
    <row r="199" s="39" customFormat="1" ht="15" customHeight="1"/>
    <row r="200" s="39" customFormat="1" ht="15" customHeight="1"/>
    <row r="201" s="39" customFormat="1" ht="15" customHeight="1"/>
    <row r="202" s="39" customFormat="1" ht="15" customHeight="1"/>
    <row r="203" s="39" customFormat="1" ht="15" customHeight="1"/>
    <row r="204" s="39" customFormat="1" ht="15" customHeight="1"/>
    <row r="205" s="39" customFormat="1" ht="15" customHeight="1"/>
    <row r="206" s="39" customFormat="1" ht="15" customHeight="1"/>
    <row r="207" s="39" customFormat="1" ht="15" customHeight="1"/>
    <row r="208" s="39" customFormat="1" ht="15" customHeight="1"/>
    <row r="209" s="39" customFormat="1" ht="15" customHeight="1"/>
    <row r="210" s="39" customFormat="1" ht="15" customHeight="1"/>
    <row r="211" s="39" customFormat="1" ht="15" customHeight="1"/>
    <row r="212" s="39" customFormat="1" ht="15" customHeight="1"/>
    <row r="213" s="39" customFormat="1" ht="15" customHeight="1"/>
    <row r="214" spans="4:5" ht="15" customHeight="1">
      <c r="D214" s="9"/>
      <c r="E214" s="9"/>
    </row>
    <row r="215" spans="4:5" ht="15" customHeight="1">
      <c r="D215" s="9"/>
      <c r="E215" s="9"/>
    </row>
    <row r="216" spans="4:5" ht="15" customHeight="1">
      <c r="D216" s="9"/>
      <c r="E216" s="9"/>
    </row>
    <row r="217" spans="4:5" ht="15" customHeight="1">
      <c r="D217" s="9"/>
      <c r="E217" s="9"/>
    </row>
    <row r="218" spans="4:5" ht="15" customHeight="1">
      <c r="D218" s="9"/>
      <c r="E218" s="9"/>
    </row>
    <row r="219" spans="4:5" ht="15" customHeight="1">
      <c r="D219" s="9"/>
      <c r="E219" s="9"/>
    </row>
    <row r="220" spans="4:5" ht="15" customHeight="1">
      <c r="D220" s="9"/>
      <c r="E220" s="9"/>
    </row>
    <row r="221" spans="4:5" ht="15" customHeight="1">
      <c r="D221" s="9"/>
      <c r="E221" s="9"/>
    </row>
    <row r="222" spans="4:5" ht="15" customHeight="1">
      <c r="D222" s="9"/>
      <c r="E222" s="9"/>
    </row>
    <row r="223" spans="4:5" ht="15" customHeight="1">
      <c r="D223" s="9"/>
      <c r="E223" s="9"/>
    </row>
    <row r="224" spans="4:5" ht="15" customHeight="1">
      <c r="D224" s="9"/>
      <c r="E224" s="9"/>
    </row>
    <row r="225" spans="4:5" ht="15" customHeight="1">
      <c r="D225" s="9"/>
      <c r="E225" s="9"/>
    </row>
    <row r="226" spans="4:5" ht="15" customHeight="1">
      <c r="D226" s="9"/>
      <c r="E226" s="9"/>
    </row>
    <row r="227" spans="4:5" ht="15" customHeight="1">
      <c r="D227" s="9"/>
      <c r="E227" s="9"/>
    </row>
    <row r="228" spans="4:5" ht="15" customHeight="1">
      <c r="D228" s="9"/>
      <c r="E228" s="9"/>
    </row>
    <row r="229" spans="4:5" ht="15" customHeight="1">
      <c r="D229" s="9"/>
      <c r="E229" s="9"/>
    </row>
    <row r="230" spans="4:5" ht="15" customHeight="1">
      <c r="D230" s="9"/>
      <c r="E230" s="9"/>
    </row>
    <row r="231" spans="4:5" ht="15" customHeight="1">
      <c r="D231" s="9"/>
      <c r="E231" s="9"/>
    </row>
    <row r="232" spans="4:5" ht="15" customHeight="1">
      <c r="D232" s="9"/>
      <c r="E232" s="9"/>
    </row>
    <row r="233" spans="4:5" ht="15" customHeight="1">
      <c r="D233" s="9"/>
      <c r="E233" s="9"/>
    </row>
    <row r="234" spans="4:5" ht="15" customHeight="1">
      <c r="D234" s="9"/>
      <c r="E234" s="9"/>
    </row>
    <row r="235" spans="4:5" ht="15" customHeight="1">
      <c r="D235" s="9"/>
      <c r="E235" s="9"/>
    </row>
    <row r="236" spans="4:5" ht="15" customHeight="1">
      <c r="D236" s="9"/>
      <c r="E236" s="9"/>
    </row>
    <row r="237" spans="4:5" ht="15" customHeight="1">
      <c r="D237" s="9"/>
      <c r="E237" s="9"/>
    </row>
    <row r="238" spans="4:5" ht="15" customHeight="1">
      <c r="D238" s="9"/>
      <c r="E238" s="9"/>
    </row>
    <row r="239" spans="4:5" ht="15" customHeight="1">
      <c r="D239" s="9"/>
      <c r="E239" s="9"/>
    </row>
    <row r="240" spans="4:5" ht="15" customHeight="1">
      <c r="D240" s="9"/>
      <c r="E240" s="9"/>
    </row>
    <row r="241" spans="4:5" ht="15" customHeight="1">
      <c r="D241" s="9"/>
      <c r="E241" s="9"/>
    </row>
    <row r="242" spans="4:5" ht="15" customHeight="1">
      <c r="D242" s="9"/>
      <c r="E242" s="9"/>
    </row>
    <row r="243" spans="4:5" ht="15" customHeight="1">
      <c r="D243" s="9"/>
      <c r="E243" s="9"/>
    </row>
    <row r="244" spans="4:5" ht="15" customHeight="1">
      <c r="D244" s="9"/>
      <c r="E244" s="9"/>
    </row>
    <row r="245" spans="4:5" ht="15" customHeight="1">
      <c r="D245" s="9"/>
      <c r="E245" s="9"/>
    </row>
    <row r="246" spans="4:5" ht="15" customHeight="1">
      <c r="D246" s="9"/>
      <c r="E246" s="9"/>
    </row>
    <row r="247" spans="4:5" ht="15" customHeight="1">
      <c r="D247" s="9"/>
      <c r="E247" s="9"/>
    </row>
    <row r="248" spans="4:5" ht="15" customHeight="1">
      <c r="D248" s="9"/>
      <c r="E248" s="9"/>
    </row>
    <row r="249" spans="4:5" ht="15" customHeight="1">
      <c r="D249" s="9"/>
      <c r="E249" s="9"/>
    </row>
    <row r="250" spans="4:5" ht="15" customHeight="1">
      <c r="D250" s="9"/>
      <c r="E250" s="9"/>
    </row>
    <row r="251" spans="4:5" ht="15" customHeight="1">
      <c r="D251" s="9"/>
      <c r="E251" s="9"/>
    </row>
    <row r="252" spans="4:5" ht="15" customHeight="1">
      <c r="D252" s="9"/>
      <c r="E252" s="9"/>
    </row>
    <row r="253" spans="4:5" ht="15" customHeight="1">
      <c r="D253" s="9"/>
      <c r="E253" s="9"/>
    </row>
    <row r="254" spans="4:5" ht="15" customHeight="1">
      <c r="D254" s="9"/>
      <c r="E254" s="9"/>
    </row>
    <row r="255" spans="4:5" ht="15" customHeight="1">
      <c r="D255" s="9"/>
      <c r="E255" s="9"/>
    </row>
    <row r="256" spans="4:5" ht="15" customHeight="1">
      <c r="D256" s="9"/>
      <c r="E256" s="9"/>
    </row>
    <row r="257" spans="4:5" ht="15" customHeight="1">
      <c r="D257" s="9"/>
      <c r="E257" s="9"/>
    </row>
    <row r="258" spans="4:5" ht="15" customHeight="1">
      <c r="D258" s="9"/>
      <c r="E258" s="9"/>
    </row>
    <row r="259" spans="4:5" ht="15" customHeight="1">
      <c r="D259" s="9"/>
      <c r="E259" s="9"/>
    </row>
    <row r="260" spans="4:5" ht="15" customHeight="1">
      <c r="D260" s="9"/>
      <c r="E260" s="9"/>
    </row>
    <row r="261" spans="4:5" ht="15" customHeight="1">
      <c r="D261" s="9"/>
      <c r="E261" s="9"/>
    </row>
    <row r="262" spans="4:5" ht="15" customHeight="1">
      <c r="D262" s="9"/>
      <c r="E262" s="9"/>
    </row>
    <row r="263" spans="4:5" ht="15" customHeight="1">
      <c r="D263" s="9"/>
      <c r="E263" s="9"/>
    </row>
    <row r="264" spans="4:5" ht="15" customHeight="1">
      <c r="D264" s="9"/>
      <c r="E264" s="9"/>
    </row>
    <row r="265" spans="4:5" ht="15" customHeight="1">
      <c r="D265" s="9"/>
      <c r="E265" s="9"/>
    </row>
    <row r="266" spans="4:5" ht="15" customHeight="1">
      <c r="D266" s="9"/>
      <c r="E266" s="9"/>
    </row>
    <row r="267" spans="4:5" ht="15" customHeight="1">
      <c r="D267" s="9"/>
      <c r="E267" s="9"/>
    </row>
    <row r="268" spans="4:5" ht="15" customHeight="1">
      <c r="D268" s="9"/>
      <c r="E268" s="9"/>
    </row>
    <row r="269" spans="4:5" ht="15" customHeight="1">
      <c r="D269" s="9"/>
      <c r="E269" s="9"/>
    </row>
    <row r="270" spans="4:5" ht="15" customHeight="1">
      <c r="D270" s="9"/>
      <c r="E270" s="9"/>
    </row>
    <row r="271" spans="4:5" ht="15" customHeight="1">
      <c r="D271" s="9"/>
      <c r="E271" s="9"/>
    </row>
    <row r="272" spans="4:5" ht="15" customHeight="1">
      <c r="D272" s="9"/>
      <c r="E272" s="9"/>
    </row>
    <row r="273" spans="4:5" ht="15" customHeight="1">
      <c r="D273" s="9"/>
      <c r="E273" s="9"/>
    </row>
    <row r="274" spans="4:5" ht="15" customHeight="1">
      <c r="D274" s="9"/>
      <c r="E274" s="9"/>
    </row>
    <row r="275" spans="4:5" ht="15" customHeight="1">
      <c r="D275" s="9"/>
      <c r="E275" s="9"/>
    </row>
    <row r="276" spans="4:5" ht="15" customHeight="1">
      <c r="D276" s="9"/>
      <c r="E276" s="9"/>
    </row>
    <row r="277" spans="4:5" ht="15" customHeight="1">
      <c r="D277" s="9"/>
      <c r="E277" s="9"/>
    </row>
    <row r="278" spans="4:5" ht="15" customHeight="1">
      <c r="D278" s="9"/>
      <c r="E278" s="9"/>
    </row>
    <row r="279" spans="4:5" ht="15" customHeight="1">
      <c r="D279" s="9"/>
      <c r="E279" s="9"/>
    </row>
    <row r="280" spans="4:5" ht="15" customHeight="1">
      <c r="D280" s="9"/>
      <c r="E280" s="9"/>
    </row>
    <row r="281" spans="4:5" ht="15" customHeight="1">
      <c r="D281" s="9"/>
      <c r="E281" s="9"/>
    </row>
    <row r="282" spans="4:5" ht="15" customHeight="1">
      <c r="D282" s="9"/>
      <c r="E282" s="9"/>
    </row>
    <row r="283" spans="4:5" ht="15" customHeight="1">
      <c r="D283" s="9"/>
      <c r="E283" s="9"/>
    </row>
    <row r="284" spans="4:5" ht="15" customHeight="1">
      <c r="D284" s="9"/>
      <c r="E284" s="9"/>
    </row>
    <row r="285" spans="4:5" ht="15" customHeight="1">
      <c r="D285" s="9"/>
      <c r="E285" s="9"/>
    </row>
    <row r="286" spans="4:5" ht="15" customHeight="1">
      <c r="D286" s="9"/>
      <c r="E286" s="9"/>
    </row>
    <row r="287" spans="4:5" ht="15" customHeight="1">
      <c r="D287" s="9"/>
      <c r="E287" s="9"/>
    </row>
    <row r="288" spans="4:5" ht="15" customHeight="1">
      <c r="D288" s="9"/>
      <c r="E288" s="9"/>
    </row>
    <row r="289" spans="4:5" ht="15" customHeight="1">
      <c r="D289" s="9"/>
      <c r="E289" s="9"/>
    </row>
    <row r="290" spans="4:5" ht="15" customHeight="1">
      <c r="D290" s="9"/>
      <c r="E290" s="9"/>
    </row>
    <row r="291" spans="4:5" ht="15" customHeight="1">
      <c r="D291" s="9"/>
      <c r="E291" s="9"/>
    </row>
    <row r="292" spans="4:5" ht="15" customHeight="1">
      <c r="D292" s="9"/>
      <c r="E292" s="9"/>
    </row>
    <row r="293" spans="4:5" ht="15" customHeight="1">
      <c r="D293" s="9"/>
      <c r="E293" s="9"/>
    </row>
    <row r="294" spans="4:5" ht="15" customHeight="1">
      <c r="D294" s="9"/>
      <c r="E294" s="9"/>
    </row>
    <row r="295" spans="4:5" ht="15" customHeight="1">
      <c r="D295" s="9"/>
      <c r="E295" s="9"/>
    </row>
    <row r="296" spans="4:5" ht="15" customHeight="1">
      <c r="D296" s="9"/>
      <c r="E296" s="9"/>
    </row>
    <row r="297" spans="4:5" ht="15" customHeight="1">
      <c r="D297" s="9"/>
      <c r="E297" s="9"/>
    </row>
    <row r="298" spans="4:5" ht="15" customHeight="1">
      <c r="D298" s="9"/>
      <c r="E298" s="9"/>
    </row>
    <row r="299" spans="4:5" ht="15" customHeight="1">
      <c r="D299" s="9"/>
      <c r="E299" s="9"/>
    </row>
    <row r="300" spans="4:5" ht="15" customHeight="1">
      <c r="D300" s="9"/>
      <c r="E300" s="9"/>
    </row>
    <row r="301" spans="4:5" ht="15" customHeight="1">
      <c r="D301" s="9"/>
      <c r="E301" s="9"/>
    </row>
    <row r="302" spans="4:5" ht="15" customHeight="1">
      <c r="D302" s="9"/>
      <c r="E302" s="9"/>
    </row>
    <row r="303" spans="4:5" ht="15" customHeight="1">
      <c r="D303" s="9"/>
      <c r="E303" s="9"/>
    </row>
    <row r="304" spans="4:5" ht="15" customHeight="1">
      <c r="D304" s="9"/>
      <c r="E304" s="9"/>
    </row>
    <row r="305" spans="4:5" ht="15" customHeight="1">
      <c r="D305" s="9"/>
      <c r="E305" s="9"/>
    </row>
    <row r="306" spans="4:5" ht="15" customHeight="1">
      <c r="D306" s="9"/>
      <c r="E306" s="9"/>
    </row>
    <row r="307" spans="4:5" ht="15" customHeight="1">
      <c r="D307" s="9"/>
      <c r="E307" s="9"/>
    </row>
    <row r="308" spans="4:5" ht="15" customHeight="1">
      <c r="D308" s="9"/>
      <c r="E308" s="9"/>
    </row>
    <row r="309" spans="4:5" ht="15" customHeight="1">
      <c r="D309" s="9"/>
      <c r="E309" s="9"/>
    </row>
    <row r="310" spans="4:5" ht="15" customHeight="1">
      <c r="D310" s="9"/>
      <c r="E310" s="9"/>
    </row>
    <row r="311" spans="4:5" ht="15" customHeight="1">
      <c r="D311" s="9"/>
      <c r="E311" s="9"/>
    </row>
    <row r="312" spans="4:5" ht="15" customHeight="1">
      <c r="D312" s="9"/>
      <c r="E312" s="9"/>
    </row>
    <row r="313" spans="4:5" ht="15" customHeight="1">
      <c r="D313" s="9"/>
      <c r="E313" s="9"/>
    </row>
    <row r="314" spans="4:5" ht="15" customHeight="1">
      <c r="D314" s="9"/>
      <c r="E314" s="9"/>
    </row>
    <row r="315" spans="4:5" ht="15" customHeight="1">
      <c r="D315" s="9"/>
      <c r="E315" s="9"/>
    </row>
    <row r="316" spans="4:5" ht="15" customHeight="1">
      <c r="D316" s="9"/>
      <c r="E316" s="9"/>
    </row>
    <row r="317" spans="4:5" ht="15" customHeight="1">
      <c r="D317" s="9"/>
      <c r="E317" s="9"/>
    </row>
    <row r="318" spans="4:5" ht="15" customHeight="1">
      <c r="D318" s="9"/>
      <c r="E318" s="9"/>
    </row>
    <row r="319" spans="4:5" ht="15" customHeight="1">
      <c r="D319" s="9"/>
      <c r="E319" s="9"/>
    </row>
    <row r="320" spans="4:5" ht="15" customHeight="1">
      <c r="D320" s="9"/>
      <c r="E320" s="9"/>
    </row>
    <row r="321" spans="4:5" ht="15" customHeight="1">
      <c r="D321" s="9"/>
      <c r="E321" s="9"/>
    </row>
    <row r="322" spans="4:5" ht="15" customHeight="1">
      <c r="D322" s="9"/>
      <c r="E322" s="9"/>
    </row>
    <row r="323" spans="4:5" ht="15" customHeight="1">
      <c r="D323" s="9"/>
      <c r="E323" s="9"/>
    </row>
    <row r="324" spans="4:5" ht="15" customHeight="1">
      <c r="D324" s="9"/>
      <c r="E324" s="9"/>
    </row>
    <row r="325" spans="4:5" ht="15" customHeight="1">
      <c r="D325" s="9"/>
      <c r="E325" s="9"/>
    </row>
    <row r="326" spans="4:5" ht="15" customHeight="1">
      <c r="D326" s="9"/>
      <c r="E326" s="9"/>
    </row>
    <row r="327" spans="4:5" ht="15" customHeight="1">
      <c r="D327" s="9"/>
      <c r="E327" s="9"/>
    </row>
    <row r="328" spans="4:5" ht="15" customHeight="1">
      <c r="D328" s="9"/>
      <c r="E328" s="9"/>
    </row>
    <row r="329" spans="4:5" ht="15" customHeight="1">
      <c r="D329" s="9"/>
      <c r="E329" s="9"/>
    </row>
    <row r="330" spans="4:5" ht="15" customHeight="1">
      <c r="D330" s="9"/>
      <c r="E330" s="9"/>
    </row>
    <row r="331" spans="4:5" ht="15" customHeight="1">
      <c r="D331" s="9"/>
      <c r="E331" s="9"/>
    </row>
    <row r="332" spans="4:5" ht="15" customHeight="1">
      <c r="D332" s="9"/>
      <c r="E332" s="9"/>
    </row>
    <row r="333" spans="4:5" ht="15" customHeight="1">
      <c r="D333" s="9"/>
      <c r="E333" s="9"/>
    </row>
    <row r="334" spans="4:5" ht="15" customHeight="1">
      <c r="D334" s="9"/>
      <c r="E334" s="9"/>
    </row>
    <row r="335" spans="4:5" ht="15" customHeight="1">
      <c r="D335" s="9"/>
      <c r="E335" s="9"/>
    </row>
    <row r="336" spans="4:5" ht="15" customHeight="1">
      <c r="D336" s="9"/>
      <c r="E336" s="9"/>
    </row>
    <row r="337" spans="4:5" ht="15" customHeight="1">
      <c r="D337" s="9"/>
      <c r="E337" s="9"/>
    </row>
    <row r="338" spans="4:5" ht="15" customHeight="1">
      <c r="D338" s="9"/>
      <c r="E338" s="9"/>
    </row>
    <row r="339" spans="4:5" ht="15" customHeight="1">
      <c r="D339" s="9"/>
      <c r="E339" s="9"/>
    </row>
    <row r="340" spans="4:5" ht="15" customHeight="1">
      <c r="D340" s="9"/>
      <c r="E340" s="9"/>
    </row>
    <row r="341" spans="4:5" ht="15" customHeight="1">
      <c r="D341" s="9"/>
      <c r="E341" s="9"/>
    </row>
    <row r="342" spans="4:5" ht="15" customHeight="1">
      <c r="D342" s="9"/>
      <c r="E342" s="9"/>
    </row>
    <row r="343" spans="4:5" ht="15" customHeight="1">
      <c r="D343" s="9"/>
      <c r="E343" s="9"/>
    </row>
    <row r="344" spans="4:5" ht="15" customHeight="1">
      <c r="D344" s="9"/>
      <c r="E344" s="9"/>
    </row>
    <row r="345" spans="4:5" ht="15" customHeight="1">
      <c r="D345" s="9"/>
      <c r="E345" s="9"/>
    </row>
    <row r="346" spans="4:5" ht="15" customHeight="1">
      <c r="D346" s="9"/>
      <c r="E346" s="9"/>
    </row>
    <row r="347" spans="4:5" ht="15" customHeight="1">
      <c r="D347" s="9"/>
      <c r="E347" s="9"/>
    </row>
    <row r="348" spans="4:5" ht="15" customHeight="1">
      <c r="D348" s="9"/>
      <c r="E348" s="9"/>
    </row>
    <row r="349" spans="4:5" ht="15" customHeight="1">
      <c r="D349" s="9"/>
      <c r="E349" s="9"/>
    </row>
    <row r="350" spans="4:5" ht="15" customHeight="1">
      <c r="D350" s="9"/>
      <c r="E350" s="9"/>
    </row>
    <row r="351" spans="4:5" ht="15" customHeight="1">
      <c r="D351" s="9"/>
      <c r="E351" s="9"/>
    </row>
    <row r="352" spans="4:5" ht="15" customHeight="1">
      <c r="D352" s="9"/>
      <c r="E352" s="9"/>
    </row>
    <row r="353" spans="4:5" ht="15" customHeight="1">
      <c r="D353" s="9"/>
      <c r="E353" s="9"/>
    </row>
    <row r="354" spans="4:5" ht="15" customHeight="1">
      <c r="D354" s="9"/>
      <c r="E354" s="9"/>
    </row>
    <row r="355" spans="4:5" ht="15" customHeight="1">
      <c r="D355" s="9"/>
      <c r="E355" s="9"/>
    </row>
    <row r="356" spans="4:5" ht="15" customHeight="1">
      <c r="D356" s="9"/>
      <c r="E356" s="9"/>
    </row>
    <row r="357" spans="4:5" ht="15" customHeight="1">
      <c r="D357" s="9"/>
      <c r="E357" s="9"/>
    </row>
    <row r="358" spans="4:5" ht="15" customHeight="1">
      <c r="D358" s="9"/>
      <c r="E358" s="9"/>
    </row>
    <row r="359" spans="4:5" ht="15" customHeight="1">
      <c r="D359" s="9"/>
      <c r="E359" s="9"/>
    </row>
    <row r="360" spans="4:5" ht="15" customHeight="1">
      <c r="D360" s="9"/>
      <c r="E360" s="9"/>
    </row>
    <row r="361" spans="4:5" ht="15" customHeight="1">
      <c r="D361" s="9"/>
      <c r="E361" s="9"/>
    </row>
    <row r="362" spans="4:5" ht="15" customHeight="1">
      <c r="D362" s="9"/>
      <c r="E362" s="9"/>
    </row>
    <row r="363" spans="4:5" ht="15" customHeight="1">
      <c r="D363" s="9"/>
      <c r="E363" s="9"/>
    </row>
    <row r="364" spans="4:5" ht="15" customHeight="1">
      <c r="D364" s="9"/>
      <c r="E364" s="9"/>
    </row>
    <row r="365" spans="4:5" ht="15" customHeight="1">
      <c r="D365" s="9"/>
      <c r="E365" s="9"/>
    </row>
    <row r="366" spans="4:5" ht="15" customHeight="1">
      <c r="D366" s="9"/>
      <c r="E366" s="9"/>
    </row>
    <row r="367" spans="4:5" ht="15" customHeight="1">
      <c r="D367" s="9"/>
      <c r="E367" s="9"/>
    </row>
    <row r="368" spans="4:5" ht="15" customHeight="1">
      <c r="D368" s="9"/>
      <c r="E368" s="9"/>
    </row>
    <row r="369" spans="4:5" ht="15" customHeight="1">
      <c r="D369" s="9"/>
      <c r="E369" s="9"/>
    </row>
    <row r="370" spans="4:5" ht="15" customHeight="1">
      <c r="D370" s="9"/>
      <c r="E370" s="9"/>
    </row>
    <row r="371" spans="4:5" ht="15" customHeight="1">
      <c r="D371" s="9"/>
      <c r="E371" s="9"/>
    </row>
    <row r="372" spans="4:5" ht="15" customHeight="1">
      <c r="D372" s="9"/>
      <c r="E372" s="9"/>
    </row>
    <row r="373" spans="4:5" ht="15" customHeight="1">
      <c r="D373" s="9"/>
      <c r="E373" s="9"/>
    </row>
    <row r="374" spans="4:5" ht="15" customHeight="1">
      <c r="D374" s="9"/>
      <c r="E374" s="9"/>
    </row>
    <row r="375" spans="4:5" ht="15" customHeight="1">
      <c r="D375" s="9"/>
      <c r="E375" s="9"/>
    </row>
    <row r="376" spans="4:5" ht="15" customHeight="1">
      <c r="D376" s="9"/>
      <c r="E376" s="9"/>
    </row>
    <row r="377" spans="4:5" ht="15" customHeight="1">
      <c r="D377" s="9"/>
      <c r="E377" s="9"/>
    </row>
    <row r="378" spans="4:5" ht="15" customHeight="1">
      <c r="D378" s="9"/>
      <c r="E378" s="9"/>
    </row>
    <row r="379" spans="4:5" ht="15" customHeight="1">
      <c r="D379" s="9"/>
      <c r="E379" s="9"/>
    </row>
    <row r="380" spans="4:5" ht="15" customHeight="1">
      <c r="D380" s="9"/>
      <c r="E380" s="9"/>
    </row>
    <row r="381" spans="4:5" ht="15" customHeight="1">
      <c r="D381" s="9"/>
      <c r="E381" s="9"/>
    </row>
    <row r="382" spans="4:5" ht="15" customHeight="1">
      <c r="D382" s="9"/>
      <c r="E382" s="9"/>
    </row>
    <row r="383" spans="4:5" ht="15" customHeight="1">
      <c r="D383" s="9"/>
      <c r="E383" s="9"/>
    </row>
    <row r="384" spans="4:5" ht="15" customHeight="1">
      <c r="D384" s="9"/>
      <c r="E384" s="9"/>
    </row>
    <row r="385" spans="4:5" ht="15" customHeight="1">
      <c r="D385" s="9"/>
      <c r="E385" s="9"/>
    </row>
    <row r="386" spans="4:5" ht="15" customHeight="1">
      <c r="D386" s="9"/>
      <c r="E386" s="9"/>
    </row>
    <row r="387" spans="4:5" ht="15" customHeight="1">
      <c r="D387" s="9"/>
      <c r="E387" s="9"/>
    </row>
    <row r="388" spans="4:5" ht="15" customHeight="1">
      <c r="D388" s="9"/>
      <c r="E388" s="9"/>
    </row>
    <row r="389" spans="4:5" ht="15" customHeight="1">
      <c r="D389" s="9"/>
      <c r="E389" s="9"/>
    </row>
    <row r="390" spans="4:5" ht="15" customHeight="1">
      <c r="D390" s="9"/>
      <c r="E390" s="9"/>
    </row>
    <row r="391" spans="4:5" ht="15" customHeight="1">
      <c r="D391" s="9"/>
      <c r="E391" s="9"/>
    </row>
    <row r="392" spans="4:5" ht="15" customHeight="1">
      <c r="D392" s="9"/>
      <c r="E392" s="9"/>
    </row>
    <row r="393" spans="4:5" ht="15" customHeight="1">
      <c r="D393" s="9"/>
      <c r="E393" s="9"/>
    </row>
    <row r="394" spans="4:5" ht="15" customHeight="1">
      <c r="D394" s="9"/>
      <c r="E394" s="9"/>
    </row>
    <row r="395" spans="4:5" ht="15" customHeight="1">
      <c r="D395" s="9"/>
      <c r="E395" s="9"/>
    </row>
    <row r="396" spans="4:5" ht="15" customHeight="1">
      <c r="D396" s="9"/>
      <c r="E396" s="9"/>
    </row>
    <row r="397" spans="4:5" ht="15" customHeight="1">
      <c r="D397" s="9"/>
      <c r="E397" s="9"/>
    </row>
    <row r="398" spans="4:5" ht="15" customHeight="1">
      <c r="D398" s="9"/>
      <c r="E398" s="9"/>
    </row>
    <row r="399" spans="4:5" ht="15" customHeight="1">
      <c r="D399" s="9"/>
      <c r="E399" s="9"/>
    </row>
    <row r="400" spans="4:5" ht="15" customHeight="1">
      <c r="D400" s="9"/>
      <c r="E400" s="9"/>
    </row>
    <row r="401" spans="4:5" ht="15" customHeight="1">
      <c r="D401" s="9"/>
      <c r="E401" s="9"/>
    </row>
    <row r="402" spans="4:5" ht="15" customHeight="1">
      <c r="D402" s="9"/>
      <c r="E402" s="9"/>
    </row>
    <row r="403" spans="4:5" ht="15" customHeight="1">
      <c r="D403" s="9"/>
      <c r="E403" s="9"/>
    </row>
    <row r="404" spans="4:5" ht="15" customHeight="1">
      <c r="D404" s="9"/>
      <c r="E404" s="9"/>
    </row>
    <row r="405" spans="4:5" ht="15" customHeight="1">
      <c r="D405" s="9"/>
      <c r="E405" s="9"/>
    </row>
    <row r="406" spans="4:5" ht="15" customHeight="1">
      <c r="D406" s="9"/>
      <c r="E406" s="9"/>
    </row>
    <row r="407" spans="4:5" ht="15" customHeight="1">
      <c r="D407" s="9"/>
      <c r="E407" s="9"/>
    </row>
    <row r="408" spans="4:5" ht="15" customHeight="1">
      <c r="D408" s="9"/>
      <c r="E408" s="9"/>
    </row>
    <row r="409" spans="4:5" ht="15" customHeight="1">
      <c r="D409" s="9"/>
      <c r="E409" s="9"/>
    </row>
    <row r="410" spans="4:5" ht="15" customHeight="1">
      <c r="D410" s="9"/>
      <c r="E410" s="9"/>
    </row>
    <row r="411" spans="4:5" ht="15" customHeight="1">
      <c r="D411" s="9"/>
      <c r="E411" s="9"/>
    </row>
    <row r="412" spans="4:5" ht="15" customHeight="1">
      <c r="D412" s="9"/>
      <c r="E412" s="9"/>
    </row>
    <row r="413" spans="4:5" ht="15" customHeight="1">
      <c r="D413" s="9"/>
      <c r="E413" s="9"/>
    </row>
    <row r="414" spans="4:5" ht="15" customHeight="1">
      <c r="D414" s="9"/>
      <c r="E414" s="9"/>
    </row>
    <row r="415" spans="4:5" ht="15" customHeight="1">
      <c r="D415" s="9"/>
      <c r="E415" s="9"/>
    </row>
    <row r="416" spans="4:5" ht="15" customHeight="1">
      <c r="D416" s="9"/>
      <c r="E416" s="9"/>
    </row>
    <row r="417" spans="4:5" ht="15" customHeight="1">
      <c r="D417" s="9"/>
      <c r="E417" s="9"/>
    </row>
    <row r="418" spans="4:5" ht="15" customHeight="1">
      <c r="D418" s="9"/>
      <c r="E418" s="9"/>
    </row>
    <row r="419" spans="4:5" ht="15" customHeight="1">
      <c r="D419" s="9"/>
      <c r="E419" s="9"/>
    </row>
    <row r="420" spans="4:5" ht="15" customHeight="1">
      <c r="D420" s="9"/>
      <c r="E420" s="9"/>
    </row>
    <row r="421" spans="4:5" ht="15" customHeight="1">
      <c r="D421" s="9"/>
      <c r="E421" s="9"/>
    </row>
    <row r="422" spans="4:5" ht="15" customHeight="1">
      <c r="D422" s="9"/>
      <c r="E422" s="9"/>
    </row>
    <row r="423" spans="4:5" ht="15" customHeight="1">
      <c r="D423" s="9"/>
      <c r="E423" s="9"/>
    </row>
    <row r="424" spans="4:5" ht="15" customHeight="1">
      <c r="D424" s="9"/>
      <c r="E424" s="9"/>
    </row>
    <row r="425" spans="4:5" ht="15" customHeight="1">
      <c r="D425" s="9"/>
      <c r="E425" s="9"/>
    </row>
    <row r="426" spans="4:5" ht="15" customHeight="1">
      <c r="D426" s="9"/>
      <c r="E426" s="9"/>
    </row>
    <row r="427" spans="4:5" ht="15" customHeight="1">
      <c r="D427" s="9"/>
      <c r="E427" s="9"/>
    </row>
    <row r="428" spans="4:5" ht="15" customHeight="1">
      <c r="D428" s="9"/>
      <c r="E428" s="9"/>
    </row>
    <row r="429" spans="4:5" ht="15" customHeight="1">
      <c r="D429" s="9"/>
      <c r="E429" s="9"/>
    </row>
    <row r="430" spans="4:5" ht="15" customHeight="1">
      <c r="D430" s="9"/>
      <c r="E430" s="9"/>
    </row>
    <row r="431" spans="4:5" ht="15" customHeight="1">
      <c r="D431" s="9"/>
      <c r="E431" s="9"/>
    </row>
    <row r="432" spans="4:5" ht="15" customHeight="1">
      <c r="D432" s="9"/>
      <c r="E432" s="9"/>
    </row>
    <row r="433" spans="4:5" ht="15" customHeight="1">
      <c r="D433" s="9"/>
      <c r="E433" s="9"/>
    </row>
    <row r="434" spans="4:5" ht="15" customHeight="1">
      <c r="D434" s="9"/>
      <c r="E434" s="9"/>
    </row>
    <row r="435" spans="4:5" ht="15" customHeight="1">
      <c r="D435" s="9"/>
      <c r="E435" s="9"/>
    </row>
    <row r="436" spans="4:5" ht="15" customHeight="1">
      <c r="D436" s="9"/>
      <c r="E436" s="9"/>
    </row>
    <row r="437" spans="4:5" ht="15" customHeight="1">
      <c r="D437" s="9"/>
      <c r="E437" s="9"/>
    </row>
    <row r="438" spans="4:5" ht="15" customHeight="1">
      <c r="D438" s="9"/>
      <c r="E438" s="9"/>
    </row>
    <row r="439" spans="4:5" ht="15" customHeight="1">
      <c r="D439" s="9"/>
      <c r="E439" s="9"/>
    </row>
    <row r="440" spans="4:5" ht="15" customHeight="1">
      <c r="D440" s="9"/>
      <c r="E440" s="9"/>
    </row>
    <row r="441" spans="4:5" ht="15" customHeight="1">
      <c r="D441" s="9"/>
      <c r="E441" s="9"/>
    </row>
    <row r="442" spans="4:5" ht="15" customHeight="1">
      <c r="D442" s="9"/>
      <c r="E442" s="9"/>
    </row>
    <row r="443" spans="4:5" ht="15" customHeight="1">
      <c r="D443" s="9"/>
      <c r="E443" s="9"/>
    </row>
    <row r="444" spans="4:5" ht="15" customHeight="1">
      <c r="D444" s="9"/>
      <c r="E444" s="9"/>
    </row>
    <row r="445" spans="4:5" ht="15" customHeight="1">
      <c r="D445" s="9"/>
      <c r="E445" s="9"/>
    </row>
    <row r="446" spans="4:5" ht="15" customHeight="1">
      <c r="D446" s="9"/>
      <c r="E446" s="9"/>
    </row>
    <row r="447" spans="4:5" ht="15" customHeight="1">
      <c r="D447" s="9"/>
      <c r="E447" s="9"/>
    </row>
    <row r="448" spans="4:5" ht="15" customHeight="1">
      <c r="D448" s="9"/>
      <c r="E448" s="9"/>
    </row>
    <row r="449" spans="4:5" ht="15" customHeight="1">
      <c r="D449" s="9"/>
      <c r="E449" s="9"/>
    </row>
    <row r="450" spans="4:5" ht="15" customHeight="1">
      <c r="D450" s="9"/>
      <c r="E450" s="9"/>
    </row>
    <row r="451" spans="4:5" ht="15" customHeight="1">
      <c r="D451" s="9"/>
      <c r="E451" s="9"/>
    </row>
    <row r="452" spans="4:5" ht="15" customHeight="1">
      <c r="D452" s="9"/>
      <c r="E452" s="9"/>
    </row>
    <row r="453" spans="4:5" ht="15" customHeight="1">
      <c r="D453" s="9"/>
      <c r="E453" s="9"/>
    </row>
    <row r="454" spans="4:5" ht="15" customHeight="1">
      <c r="D454" s="9"/>
      <c r="E454" s="9"/>
    </row>
    <row r="455" spans="4:5" ht="15" customHeight="1">
      <c r="D455" s="9"/>
      <c r="E455" s="9"/>
    </row>
    <row r="456" spans="4:5" ht="15" customHeight="1">
      <c r="D456" s="9"/>
      <c r="E456" s="9"/>
    </row>
    <row r="457" spans="4:5" ht="15" customHeight="1">
      <c r="D457" s="9"/>
      <c r="E457" s="9"/>
    </row>
    <row r="458" spans="4:5" ht="15" customHeight="1">
      <c r="D458" s="9"/>
      <c r="E458" s="9"/>
    </row>
    <row r="459" spans="4:5" ht="15" customHeight="1">
      <c r="D459" s="9"/>
      <c r="E459" s="9"/>
    </row>
    <row r="460" spans="4:5" ht="15" customHeight="1">
      <c r="D460" s="9"/>
      <c r="E460" s="9"/>
    </row>
    <row r="461" spans="4:5" ht="15" customHeight="1">
      <c r="D461" s="9"/>
      <c r="E461" s="9"/>
    </row>
    <row r="462" spans="4:5" ht="15" customHeight="1">
      <c r="D462" s="9"/>
      <c r="E462" s="9"/>
    </row>
    <row r="463" spans="4:5" ht="15" customHeight="1">
      <c r="D463" s="9"/>
      <c r="E463" s="9"/>
    </row>
    <row r="464" spans="4:5" ht="15" customHeight="1">
      <c r="D464" s="9"/>
      <c r="E464" s="9"/>
    </row>
    <row r="465" spans="4:5" ht="15" customHeight="1">
      <c r="D465" s="9"/>
      <c r="E465" s="9"/>
    </row>
    <row r="466" spans="4:5" ht="15" customHeight="1">
      <c r="D466" s="9"/>
      <c r="E466" s="9"/>
    </row>
    <row r="467" spans="4:5" ht="15" customHeight="1">
      <c r="D467" s="9"/>
      <c r="E467" s="9"/>
    </row>
    <row r="468" spans="4:5" ht="15" customHeight="1">
      <c r="D468" s="9"/>
      <c r="E468" s="9"/>
    </row>
    <row r="469" spans="4:5" ht="15" customHeight="1">
      <c r="D469" s="9"/>
      <c r="E469" s="9"/>
    </row>
    <row r="470" spans="4:5" ht="15" customHeight="1">
      <c r="D470" s="9"/>
      <c r="E470" s="9"/>
    </row>
    <row r="471" spans="4:5" ht="15" customHeight="1">
      <c r="D471" s="9"/>
      <c r="E471" s="9"/>
    </row>
    <row r="472" spans="4:5" ht="15" customHeight="1">
      <c r="D472" s="9"/>
      <c r="E472" s="9"/>
    </row>
    <row r="473" spans="4:5" ht="15" customHeight="1">
      <c r="D473" s="9"/>
      <c r="E473" s="9"/>
    </row>
    <row r="474" spans="4:5" ht="15" customHeight="1">
      <c r="D474" s="9"/>
      <c r="E474" s="9"/>
    </row>
    <row r="475" spans="4:5" ht="15" customHeight="1">
      <c r="D475" s="9"/>
      <c r="E475" s="9"/>
    </row>
    <row r="476" spans="4:5" ht="15" customHeight="1">
      <c r="D476" s="9"/>
      <c r="E476" s="9"/>
    </row>
    <row r="477" spans="4:5" ht="15" customHeight="1">
      <c r="D477" s="9"/>
      <c r="E477" s="9"/>
    </row>
    <row r="478" spans="4:5" ht="15" customHeight="1">
      <c r="D478" s="9"/>
      <c r="E478" s="9"/>
    </row>
    <row r="479" spans="4:5" ht="15" customHeight="1">
      <c r="D479" s="9"/>
      <c r="E479" s="9"/>
    </row>
    <row r="480" spans="4:5" ht="15" customHeight="1">
      <c r="D480" s="9"/>
      <c r="E480" s="9"/>
    </row>
    <row r="481" spans="4:5" ht="15" customHeight="1">
      <c r="D481" s="9"/>
      <c r="E481" s="9"/>
    </row>
    <row r="482" spans="4:5" ht="15" customHeight="1">
      <c r="D482" s="9"/>
      <c r="E482" s="9"/>
    </row>
    <row r="483" spans="4:5" ht="15" customHeight="1">
      <c r="D483" s="9"/>
      <c r="E483" s="9"/>
    </row>
    <row r="484" spans="4:5" ht="15" customHeight="1">
      <c r="D484" s="9"/>
      <c r="E484" s="9"/>
    </row>
    <row r="485" spans="4:5" ht="15" customHeight="1">
      <c r="D485" s="9"/>
      <c r="E485" s="9"/>
    </row>
    <row r="486" spans="4:5" ht="15" customHeight="1">
      <c r="D486" s="9"/>
      <c r="E486" s="9"/>
    </row>
    <row r="487" spans="4:5" ht="15" customHeight="1">
      <c r="D487" s="9"/>
      <c r="E487" s="9"/>
    </row>
    <row r="488" spans="4:5" ht="15" customHeight="1">
      <c r="D488" s="9"/>
      <c r="E488" s="9"/>
    </row>
    <row r="489" spans="4:5" ht="15" customHeight="1">
      <c r="D489" s="9"/>
      <c r="E489" s="9"/>
    </row>
    <row r="490" spans="4:5" ht="15" customHeight="1">
      <c r="D490" s="9"/>
      <c r="E490" s="9"/>
    </row>
    <row r="491" spans="4:5" ht="15" customHeight="1">
      <c r="D491" s="9"/>
      <c r="E491" s="9"/>
    </row>
    <row r="492" spans="4:5" ht="15" customHeight="1">
      <c r="D492" s="9"/>
      <c r="E492" s="9"/>
    </row>
    <row r="493" spans="4:5" ht="15" customHeight="1">
      <c r="D493" s="9"/>
      <c r="E493" s="9"/>
    </row>
    <row r="494" spans="4:5" ht="15" customHeight="1">
      <c r="D494" s="9"/>
      <c r="E494" s="9"/>
    </row>
    <row r="495" spans="4:5" ht="15" customHeight="1">
      <c r="D495" s="9"/>
      <c r="E495" s="9"/>
    </row>
    <row r="496" spans="4:5" ht="15" customHeight="1">
      <c r="D496" s="9"/>
      <c r="E496" s="9"/>
    </row>
    <row r="497" spans="4:5" ht="15" customHeight="1">
      <c r="D497" s="9"/>
      <c r="E497" s="9"/>
    </row>
    <row r="498" spans="4:5" ht="15" customHeight="1">
      <c r="D498" s="9"/>
      <c r="E498" s="9"/>
    </row>
    <row r="499" spans="4:5" ht="15" customHeight="1">
      <c r="D499" s="9"/>
      <c r="E499" s="9"/>
    </row>
    <row r="500" spans="4:5" ht="15" customHeight="1">
      <c r="D500" s="9"/>
      <c r="E500" s="9"/>
    </row>
    <row r="501" spans="4:5" ht="15" customHeight="1">
      <c r="D501" s="9"/>
      <c r="E501" s="9"/>
    </row>
    <row r="502" spans="4:5" ht="15" customHeight="1">
      <c r="D502" s="9"/>
      <c r="E502" s="9"/>
    </row>
    <row r="503" spans="4:5" ht="15" customHeight="1">
      <c r="D503" s="9"/>
      <c r="E503" s="9"/>
    </row>
    <row r="504" spans="4:5" ht="15" customHeight="1">
      <c r="D504" s="9"/>
      <c r="E504" s="9"/>
    </row>
    <row r="505" spans="4:5" ht="15" customHeight="1">
      <c r="D505" s="9"/>
      <c r="E505" s="9"/>
    </row>
    <row r="506" spans="4:5" ht="15" customHeight="1">
      <c r="D506" s="9"/>
      <c r="E506" s="9"/>
    </row>
    <row r="507" spans="4:5" ht="15" customHeight="1">
      <c r="D507" s="9"/>
      <c r="E507" s="9"/>
    </row>
    <row r="508" spans="4:5" ht="15" customHeight="1">
      <c r="D508" s="9"/>
      <c r="E508" s="9"/>
    </row>
    <row r="509" spans="4:5" ht="15" customHeight="1">
      <c r="D509" s="9"/>
      <c r="E509" s="9"/>
    </row>
    <row r="510" spans="4:5" ht="15" customHeight="1">
      <c r="D510" s="9"/>
      <c r="E510" s="9"/>
    </row>
    <row r="511" spans="4:5" ht="15" customHeight="1">
      <c r="D511" s="9"/>
      <c r="E511" s="9"/>
    </row>
    <row r="512" spans="4:5" ht="15" customHeight="1">
      <c r="D512" s="9"/>
      <c r="E512" s="9"/>
    </row>
    <row r="513" spans="4:5" ht="15" customHeight="1">
      <c r="D513" s="9"/>
      <c r="E513" s="9"/>
    </row>
    <row r="514" spans="4:5" ht="15" customHeight="1">
      <c r="D514" s="9"/>
      <c r="E514" s="9"/>
    </row>
    <row r="515" spans="4:5" ht="15" customHeight="1">
      <c r="D515" s="9"/>
      <c r="E515" s="9"/>
    </row>
    <row r="516" spans="4:5" ht="15" customHeight="1">
      <c r="D516" s="9"/>
      <c r="E516" s="9"/>
    </row>
    <row r="517" spans="4:5" ht="15" customHeight="1">
      <c r="D517" s="9"/>
      <c r="E517" s="9"/>
    </row>
    <row r="518" spans="4:5" ht="15" customHeight="1">
      <c r="D518" s="9"/>
      <c r="E518" s="9"/>
    </row>
    <row r="519" spans="4:5" ht="15" customHeight="1">
      <c r="D519" s="9"/>
      <c r="E519" s="9"/>
    </row>
    <row r="520" spans="4:5" ht="15" customHeight="1">
      <c r="D520" s="9"/>
      <c r="E520" s="9"/>
    </row>
    <row r="521" spans="4:5" ht="15" customHeight="1">
      <c r="D521" s="9"/>
      <c r="E521" s="9"/>
    </row>
    <row r="522" spans="4:5" ht="15" customHeight="1">
      <c r="D522" s="9"/>
      <c r="E522" s="9"/>
    </row>
    <row r="523" spans="4:5" ht="15" customHeight="1">
      <c r="D523" s="9"/>
      <c r="E523" s="9"/>
    </row>
  </sheetData>
  <sheetProtection/>
  <mergeCells count="29">
    <mergeCell ref="C2:L2"/>
    <mergeCell ref="C3:L3"/>
    <mergeCell ref="F12:F13"/>
    <mergeCell ref="G12:G13"/>
    <mergeCell ref="H12:H13"/>
    <mergeCell ref="I12:I13"/>
    <mergeCell ref="J12:J13"/>
    <mergeCell ref="C36:D36"/>
    <mergeCell ref="E36:K36"/>
    <mergeCell ref="C37:D37"/>
    <mergeCell ref="C38:D38"/>
    <mergeCell ref="E38:K38"/>
    <mergeCell ref="C39:D39"/>
    <mergeCell ref="E39:K39"/>
    <mergeCell ref="C40:D40"/>
    <mergeCell ref="E40:K40"/>
    <mergeCell ref="C41:D41"/>
    <mergeCell ref="E41:K41"/>
    <mergeCell ref="C42:D42"/>
    <mergeCell ref="E42:K42"/>
    <mergeCell ref="C47:L47"/>
    <mergeCell ref="C48:L48"/>
    <mergeCell ref="C54:L54"/>
    <mergeCell ref="C43:D43"/>
    <mergeCell ref="E43:K43"/>
    <mergeCell ref="C44:D44"/>
    <mergeCell ref="E44:K44"/>
    <mergeCell ref="C45:D45"/>
    <mergeCell ref="E45:K45"/>
  </mergeCells>
  <printOptions horizontalCentered="1"/>
  <pageMargins left="0.5" right="0.5" top="0.75" bottom="0.5" header="0.5" footer="0.5"/>
  <pageSetup fitToHeight="4" horizontalDpi="600" verticalDpi="600" orientation="portrait" scale="63" r:id="rId1"/>
  <headerFooter alignWithMargins="0">
    <oddHeader>&amp;RWork Paper 1</oddHeader>
  </headerFooter>
  <rowBreaks count="1" manualBreakCount="1">
    <brk id="46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JHN</dc:creator>
  <cp:keywords/>
  <dc:description/>
  <cp:lastModifiedBy>Wrynn, James E.</cp:lastModifiedBy>
  <cp:lastPrinted>2016-10-13T14:16:45Z</cp:lastPrinted>
  <dcterms:created xsi:type="dcterms:W3CDTF">2016-10-12T19:04:43Z</dcterms:created>
  <dcterms:modified xsi:type="dcterms:W3CDTF">2016-10-17T17:22:56Z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{DBCDC53C-AE00-4690-B380-B9BF0AA10CAF}</vt:lpwstr>
  </property>
</Properties>
</file>